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名单" sheetId="2" r:id="rId1"/>
  </sheets>
  <definedNames>
    <definedName name="_xlnm._FilterDatabase" localSheetId="0" hidden="1">名单!$A$1:$G$14</definedName>
    <definedName name="_xlnm.Print_Titles" localSheetId="0">名单!$1:$2</definedName>
  </definedNames>
  <calcPr calcId="144525"/>
</workbook>
</file>

<file path=xl/sharedStrings.xml><?xml version="1.0" encoding="utf-8"?>
<sst xmlns="http://schemas.openxmlformats.org/spreadsheetml/2006/main" count="86" uniqueCount="67">
  <si>
    <t>2022年第1、2、3批发明专利资助汇总表</t>
  </si>
  <si>
    <t>序号</t>
  </si>
  <si>
    <t>专利号</t>
  </si>
  <si>
    <t>专利类型</t>
  </si>
  <si>
    <t>专利名称</t>
  </si>
  <si>
    <t>第一申请人</t>
  </si>
  <si>
    <t>金额（元）</t>
  </si>
  <si>
    <t>拟资助金额发放账户开户名</t>
  </si>
  <si>
    <t>备注</t>
  </si>
  <si>
    <t>2019105894893</t>
  </si>
  <si>
    <t>国内发明</t>
  </si>
  <si>
    <t>一种防治鱼类小瓜虫病的中药组合物及其制备方法</t>
  </si>
  <si>
    <t>湛江恒兴养殖技术服务有限公司</t>
  </si>
  <si>
    <t>开户名：湛江恒兴养殖技术服务有限公司
开户行：中国银行湛江麻章支行</t>
  </si>
  <si>
    <t>第一批</t>
  </si>
  <si>
    <t>PCT/CN2020/110557</t>
  </si>
  <si>
    <t>PCT发明</t>
  </si>
  <si>
    <t>COMPOSITEMATERIAL,ITS PREPARATION METHOD,AND ITS USE AS ELECTRODE MATERIAL</t>
  </si>
  <si>
    <t>广东海洋大学</t>
  </si>
  <si>
    <t>开户名：广东海洋大学
开户行：中国银行股份有限公司湛江霞山支行</t>
  </si>
  <si>
    <t>202010574109.1</t>
  </si>
  <si>
    <t>一种压铸模抽芯机构</t>
  </si>
  <si>
    <t>湛江德利车辆部件有限公司</t>
  </si>
  <si>
    <t>湛江德利车辆部件有限公司
开户银行：工商银行湛江分行</t>
  </si>
  <si>
    <t>202010462872.5</t>
  </si>
  <si>
    <t>一种音速喷嘴一键自动快换装置</t>
  </si>
  <si>
    <t>202010612465.8</t>
  </si>
  <si>
    <t>一种废气再循环系统的法兰的加工工艺</t>
  </si>
  <si>
    <t>2019101095196</t>
  </si>
  <si>
    <t>一种热镀锌线合金化段温度控制的方法</t>
  </si>
  <si>
    <t>宝钢湛江钢铁有限公司</t>
  </si>
  <si>
    <t>开户名：宝钢湛江钢铁有限公司
开户行：中国建设银行湛江湛钢支行</t>
  </si>
  <si>
    <t>2020102160087</t>
  </si>
  <si>
    <t>转炉氧枪高度和流量方式自识别方法及系统</t>
  </si>
  <si>
    <t>2019103521408</t>
  </si>
  <si>
    <t>一种智能堆取料机智能俯仰液压系统及控制方法</t>
  </si>
  <si>
    <t>2020100102890</t>
  </si>
  <si>
    <t>一种适用于连续退火机组快冷段带钢温度的计算方法</t>
  </si>
  <si>
    <t>201910898203X</t>
  </si>
  <si>
    <t>一种用于热镀锌铝镁产线的气刀封闭气罩</t>
  </si>
  <si>
    <t>2020101565550</t>
  </si>
  <si>
    <t>一种中厚板的单线式生产工艺</t>
  </si>
  <si>
    <t>202106411</t>
  </si>
  <si>
    <t>国际发明</t>
  </si>
  <si>
    <t>一种适用于农用车排控颗粒物料的手动遥控两用控制系统及操作方法</t>
  </si>
  <si>
    <t>中国热带农业科学农业机械研究所</t>
  </si>
  <si>
    <t>开户名：中国热带农业科学农业机械研究所
开户行：中国农业银行广东湛江湖光支行</t>
  </si>
  <si>
    <t>2021/07861</t>
  </si>
  <si>
    <t>SUBSOILER FOR DEEP-ROOTED CROPS</t>
  </si>
  <si>
    <t>中国热带农业科学院农业机械研究所</t>
  </si>
  <si>
    <t>第二批</t>
  </si>
  <si>
    <t>2021/07896</t>
  </si>
  <si>
    <t>DETECTION MECHANISM FOR DETECTING FERTILIZATION CONTINUITY</t>
  </si>
  <si>
    <t>202010580849.6</t>
  </si>
  <si>
    <t>油底壳及其加工方法</t>
  </si>
  <si>
    <t>202010461755.7</t>
  </si>
  <si>
    <t>一种用于铝合金保持架的多型腔浇注系统</t>
  </si>
  <si>
    <t>202010885956.X</t>
  </si>
  <si>
    <t>一种导致模具飞料原因的排查方法</t>
  </si>
  <si>
    <t>202010603436.5</t>
  </si>
  <si>
    <t>静模预抽芯模具结构</t>
  </si>
  <si>
    <t>201711157314.2</t>
  </si>
  <si>
    <t>虾酒的制造方法</t>
  </si>
  <si>
    <t>博尚生技实业（湛江）有限公司</t>
  </si>
  <si>
    <t>博尚生技实业（湛江）有限公司
开户银行：中国银行湛江锦绣华景支行</t>
  </si>
  <si>
    <t>第三批</t>
  </si>
  <si>
    <t>合计</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</si>
</sst>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176" formatCode="0_ "/>
    <numFmt numFmtId="41" formatCode="_ * #,##0_ ;_ * \-#,##0_ ;_ * &quot;-&quot;_ ;_ @_ "/>
    <numFmt numFmtId="177" formatCode="0.00_ "/>
  </numFmts>
  <fonts count="27">
    <font>
      <sz val="11"/>
      <color theme="1"/>
      <name val="宋体"/>
      <charset val="134"/>
      <scheme val="minor"/>
    </font>
    <font>
      <b/>
      <sz val="18"/>
      <color indexed="8"/>
      <name val="宋体"/>
      <charset val="134"/>
    </font>
    <font>
      <b/>
      <sz val="12"/>
      <name val="仿宋"/>
      <charset val="134"/>
    </font>
    <font>
      <sz val="10"/>
      <name val="宋体"/>
      <charset val="134"/>
    </font>
    <font>
      <sz val="10"/>
      <color theme="1"/>
      <name val="宋体"/>
      <charset val="134"/>
      <scheme val="minor"/>
    </font>
    <font>
      <sz val="10"/>
      <color indexed="8"/>
      <name val="宋体"/>
      <charset val="134"/>
    </font>
    <font>
      <sz val="11"/>
      <color rgb="FFFA7D00"/>
      <name val="宋体"/>
      <charset val="0"/>
      <scheme val="minor"/>
    </font>
    <font>
      <sz val="12"/>
      <name val="宋体"/>
      <charset val="134"/>
    </font>
    <font>
      <b/>
      <sz val="13"/>
      <color theme="3"/>
      <name val="宋体"/>
      <charset val="134"/>
      <scheme val="minor"/>
    </font>
    <font>
      <i/>
      <sz val="11"/>
      <color rgb="FF7F7F7F"/>
      <name val="宋体"/>
      <charset val="0"/>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indexed="8"/>
      <name val="宋体"/>
      <charset val="134"/>
      <scheme val="minor"/>
    </font>
    <font>
      <sz val="11"/>
      <color theme="0"/>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7" tint="0.599993896298105"/>
        <bgColor indexed="64"/>
      </patternFill>
    </fill>
    <fill>
      <patternFill patternType="solid">
        <fgColor rgb="FFF2F2F2"/>
        <bgColor indexed="64"/>
      </patternFill>
    </fill>
    <fill>
      <patternFill patternType="solid">
        <fgColor theme="7"/>
        <bgColor indexed="64"/>
      </patternFill>
    </fill>
    <fill>
      <patternFill patternType="solid">
        <fgColor theme="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tint="0.799981688894314"/>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style="thin">
        <color auto="true"/>
      </right>
      <top/>
      <bottom style="thin">
        <color auto="true"/>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55">
    <xf numFmtId="0" fontId="0" fillId="0" borderId="0">
      <alignment vertical="center"/>
    </xf>
    <xf numFmtId="0" fontId="7" fillId="0" borderId="0">
      <alignment vertical="center"/>
    </xf>
    <xf numFmtId="0" fontId="7" fillId="0" borderId="0"/>
    <xf numFmtId="0" fontId="7" fillId="0" borderId="0">
      <alignment vertical="center"/>
    </xf>
    <xf numFmtId="0" fontId="13" fillId="0" borderId="0">
      <alignment vertical="center"/>
    </xf>
    <xf numFmtId="0" fontId="7" fillId="0" borderId="0"/>
    <xf numFmtId="0" fontId="14" fillId="31"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26" fillId="27" borderId="15" applyNumberFormat="false" applyAlignment="false" applyProtection="false">
      <alignment vertical="center"/>
    </xf>
    <xf numFmtId="0" fontId="11" fillId="24"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25"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24" fillId="21" borderId="15" applyNumberFormat="false" applyAlignment="false" applyProtection="false">
      <alignment vertical="center"/>
    </xf>
    <xf numFmtId="0" fontId="14" fillId="2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23" fillId="0" borderId="14" applyNumberFormat="false" applyFill="false" applyAlignment="false" applyProtection="false">
      <alignment vertical="center"/>
    </xf>
    <xf numFmtId="0" fontId="25" fillId="26" borderId="0" applyNumberFormat="false" applyBorder="false" applyAlignment="false" applyProtection="false">
      <alignment vertical="center"/>
    </xf>
    <xf numFmtId="0" fontId="19" fillId="11" borderId="12" applyNumberFormat="false" applyAlignment="false" applyProtection="false">
      <alignment vertical="center"/>
    </xf>
    <xf numFmtId="0" fontId="22" fillId="21" borderId="13" applyNumberFormat="false" applyAlignment="false" applyProtection="false">
      <alignment vertical="center"/>
    </xf>
    <xf numFmtId="0" fontId="18" fillId="0" borderId="9"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11" fillId="2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2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5" borderId="0" applyNumberFormat="false" applyBorder="false" applyAlignment="false" applyProtection="false">
      <alignment vertical="center"/>
    </xf>
    <xf numFmtId="0" fontId="0" fillId="3"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2" fillId="0" borderId="10" applyNumberFormat="false" applyFill="false" applyAlignment="false" applyProtection="false">
      <alignment vertical="center"/>
    </xf>
    <xf numFmtId="0" fontId="14" fillId="2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7" fillId="0" borderId="0">
      <alignment vertical="center"/>
    </xf>
    <xf numFmtId="0" fontId="6" fillId="0" borderId="8" applyNumberFormat="false" applyFill="false" applyAlignment="false" applyProtection="false">
      <alignment vertical="center"/>
    </xf>
  </cellStyleXfs>
  <cellXfs count="48">
    <xf numFmtId="0" fontId="0" fillId="0" borderId="0" xfId="0">
      <alignment vertical="center"/>
    </xf>
    <xf numFmtId="0" fontId="0" fillId="0" borderId="0" xfId="0" applyAlignment="true">
      <alignment horizontal="center" vertical="center"/>
    </xf>
    <xf numFmtId="0" fontId="0" fillId="0" borderId="0" xfId="0" applyAlignment="true">
      <alignment horizontal="center" vertical="center" wrapText="true"/>
    </xf>
    <xf numFmtId="0" fontId="1" fillId="0" borderId="0" xfId="0" applyFont="true" applyAlignment="true">
      <alignment horizontal="center" vertical="center"/>
    </xf>
    <xf numFmtId="0" fontId="2" fillId="0" borderId="1" xfId="0" applyFont="true" applyFill="true" applyBorder="true" applyAlignment="true">
      <alignment horizontal="center" vertical="center"/>
    </xf>
    <xf numFmtId="49" fontId="2" fillId="0" borderId="1" xfId="0" applyNumberFormat="true" applyFont="true" applyFill="true" applyBorder="true" applyAlignment="true">
      <alignment horizontal="center" vertical="center"/>
    </xf>
    <xf numFmtId="0" fontId="3" fillId="0" borderId="1" xfId="0" applyNumberFormat="true" applyFont="true" applyBorder="true" applyAlignment="true">
      <alignment horizontal="center" vertical="center" wrapText="true"/>
    </xf>
    <xf numFmtId="49" fontId="3" fillId="0" borderId="1" xfId="2"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3" fillId="0" borderId="1" xfId="2" applyNumberFormat="true" applyFont="true" applyFill="true" applyBorder="true" applyAlignment="true">
      <alignment horizontal="left" vertical="center" wrapText="true"/>
    </xf>
    <xf numFmtId="49" fontId="4" fillId="0" borderId="2" xfId="0" applyNumberFormat="true" applyFont="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2" xfId="0" applyFont="true" applyBorder="true" applyAlignment="true">
      <alignment horizontal="left" vertical="center" wrapText="true"/>
    </xf>
    <xf numFmtId="0" fontId="3" fillId="0" borderId="1" xfId="0" applyFont="true" applyFill="true" applyBorder="true" applyAlignment="true">
      <alignment horizontal="left" vertical="center" wrapText="true"/>
    </xf>
    <xf numFmtId="49" fontId="3" fillId="0" borderId="1" xfId="2" applyNumberFormat="true" applyFont="true" applyFill="true" applyBorder="true" applyAlignment="true">
      <alignment vertical="center" wrapText="true"/>
    </xf>
    <xf numFmtId="49" fontId="3" fillId="0" borderId="1" xfId="0" applyNumberFormat="true"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0" fillId="0" borderId="3" xfId="0" applyBorder="true" applyAlignment="true">
      <alignment horizontal="right" vertical="center"/>
    </xf>
    <xf numFmtId="0" fontId="0" fillId="0" borderId="4" xfId="0" applyBorder="true" applyAlignment="true">
      <alignment horizontal="right" vertical="center"/>
    </xf>
    <xf numFmtId="177" fontId="2"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left" vertical="center" wrapText="true"/>
    </xf>
    <xf numFmtId="177" fontId="3" fillId="0" borderId="5" xfId="0" applyNumberFormat="true" applyFont="true" applyFill="true" applyBorder="true" applyAlignment="true">
      <alignment horizontal="center" vertical="center" wrapText="true"/>
    </xf>
    <xf numFmtId="177" fontId="3" fillId="0" borderId="6" xfId="0" applyNumberFormat="true"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xf>
    <xf numFmtId="0" fontId="3" fillId="0" borderId="5" xfId="0" applyFont="true" applyFill="true" applyBorder="true" applyAlignment="true">
      <alignment horizontal="left" vertical="center" wrapText="true"/>
    </xf>
    <xf numFmtId="0" fontId="3" fillId="0" borderId="6" xfId="0" applyFont="true" applyFill="true" applyBorder="true" applyAlignment="true">
      <alignment horizontal="center" vertical="center" wrapText="true"/>
    </xf>
    <xf numFmtId="0" fontId="3" fillId="0" borderId="6"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2" xfId="0" applyFont="true" applyFill="true" applyBorder="true" applyAlignment="true">
      <alignment horizontal="left" vertical="center" wrapText="true"/>
    </xf>
    <xf numFmtId="49" fontId="3" fillId="0" borderId="5" xfId="2" applyNumberFormat="true" applyFont="true" applyFill="true" applyBorder="true" applyAlignment="true">
      <alignment horizontal="center" vertical="center" wrapText="true"/>
    </xf>
    <xf numFmtId="177" fontId="3" fillId="0" borderId="5" xfId="0" applyNumberFormat="true" applyFont="true" applyFill="true" applyBorder="true" applyAlignment="true">
      <alignment horizontal="left" vertical="center" wrapText="true"/>
    </xf>
    <xf numFmtId="49" fontId="3" fillId="0" borderId="6" xfId="2" applyNumberFormat="true" applyFont="true" applyFill="true" applyBorder="true" applyAlignment="true">
      <alignment horizontal="center" vertical="center" wrapText="true"/>
    </xf>
    <xf numFmtId="177" fontId="3" fillId="0" borderId="6" xfId="0" applyNumberFormat="true" applyFont="true" applyFill="true" applyBorder="true" applyAlignment="true">
      <alignment horizontal="left" vertical="center" wrapText="true"/>
    </xf>
    <xf numFmtId="49" fontId="3" fillId="0" borderId="2" xfId="2" applyNumberFormat="true" applyFont="true" applyFill="true" applyBorder="true" applyAlignment="true">
      <alignment horizontal="center" vertical="center" wrapText="true"/>
    </xf>
    <xf numFmtId="177" fontId="3" fillId="0" borderId="2" xfId="0" applyNumberFormat="true" applyFont="true" applyFill="true" applyBorder="true" applyAlignment="true">
      <alignment horizontal="left" vertical="center" wrapText="true"/>
    </xf>
    <xf numFmtId="177" fontId="3" fillId="0" borderId="2" xfId="0" applyNumberFormat="true" applyFont="true" applyFill="true" applyBorder="true" applyAlignment="true">
      <alignment horizontal="center" vertical="center" wrapText="true"/>
    </xf>
    <xf numFmtId="0" fontId="5" fillId="0" borderId="5" xfId="0" applyFont="true" applyFill="true" applyBorder="true" applyAlignment="true">
      <alignment horizontal="left" vertical="center" wrapText="true"/>
    </xf>
    <xf numFmtId="0" fontId="5" fillId="0" borderId="6" xfId="0" applyFont="true" applyFill="true" applyBorder="true" applyAlignment="true">
      <alignment horizontal="left" vertical="center" wrapText="true"/>
    </xf>
    <xf numFmtId="0" fontId="5" fillId="0" borderId="2"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177" fontId="3" fillId="0" borderId="1" xfId="0" applyNumberFormat="true" applyFont="true" applyFill="true" applyBorder="true" applyAlignment="true">
      <alignment horizontal="center" vertical="center" wrapText="true"/>
    </xf>
    <xf numFmtId="0" fontId="0" fillId="0" borderId="7" xfId="0" applyBorder="true" applyAlignment="true">
      <alignment horizontal="right" vertical="center"/>
    </xf>
    <xf numFmtId="0" fontId="0" fillId="0" borderId="2" xfId="0" applyBorder="true" applyAlignment="true">
      <alignment horizontal="center" vertical="center" wrapText="true"/>
    </xf>
    <xf numFmtId="0" fontId="0" fillId="0" borderId="2" xfId="0" applyBorder="true">
      <alignment vertical="center"/>
    </xf>
    <xf numFmtId="0" fontId="0" fillId="0" borderId="0" xfId="0" applyBorder="true">
      <alignment vertical="center"/>
    </xf>
    <xf numFmtId="49" fontId="4" fillId="0" borderId="2" xfId="0" applyNumberFormat="true" applyFont="true" applyBorder="true" applyAlignment="true" quotePrefix="true">
      <alignment horizontal="center" vertical="center" wrapText="true"/>
    </xf>
    <xf numFmtId="49" fontId="3" fillId="0" borderId="1" xfId="0" applyNumberFormat="true" applyFont="true" applyFill="true" applyBorder="true" applyAlignment="true" quotePrefix="true">
      <alignment horizontal="center" vertical="center" wrapText="true"/>
    </xf>
    <xf numFmtId="49" fontId="3" fillId="0" borderId="1" xfId="2" applyNumberFormat="true" applyFont="true" applyFill="true" applyBorder="true" applyAlignment="true" quotePrefix="true">
      <alignment horizontal="center" vertical="center" wrapText="true"/>
    </xf>
    <xf numFmtId="0" fontId="4" fillId="0" borderId="2" xfId="0" applyFont="true" applyBorder="true" applyAlignment="true" quotePrefix="true">
      <alignment horizontal="center" vertical="center" wrapText="true"/>
    </xf>
  </cellXfs>
  <cellStyles count="55">
    <cellStyle name="常规" xfId="0" builtinId="0"/>
    <cellStyle name="常规_2015专利案件管理登记表20151222" xfId="1"/>
    <cellStyle name="常规_Sheet1" xfId="2"/>
    <cellStyle name="常规 2" xfId="3"/>
    <cellStyle name="常规 6" xfId="4"/>
    <cellStyle name="常规_潘献民、陈松涛、袁周珠、周长久、张春耀、梁立全、何海帆档案" xfId="5"/>
    <cellStyle name="60% - 强调文字颜色 6" xfId="6" builtinId="52"/>
    <cellStyle name="20% - 强调文字颜色 4" xfId="7" builtinId="42"/>
    <cellStyle name="强调文字颜色 4" xfId="8" builtinId="41"/>
    <cellStyle name="输入" xfId="9" builtinId="20"/>
    <cellStyle name="40% - 强调文字颜色 3" xfId="10" builtinId="39"/>
    <cellStyle name="20% - 强调文字颜色 3" xfId="11" builtinId="38"/>
    <cellStyle name="货币" xfId="12" builtinId="4"/>
    <cellStyle name="强调文字颜色 3" xfId="13" builtinId="37"/>
    <cellStyle name="百分比" xfId="14" builtinId="5"/>
    <cellStyle name="60% - 强调文字颜色 2" xfId="15" builtinId="36"/>
    <cellStyle name="60% - 强调文字颜色 5" xfId="16" builtinId="48"/>
    <cellStyle name="强调文字颜色 2" xfId="17" builtinId="33"/>
    <cellStyle name="60% - 强调文字颜色 1" xfId="18" builtinId="32"/>
    <cellStyle name="60% - 强调文字颜色 4" xfId="19" builtinId="44"/>
    <cellStyle name="计算" xfId="20" builtinId="22"/>
    <cellStyle name="强调文字颜色 1" xfId="21" builtinId="29"/>
    <cellStyle name="适中" xfId="22" builtinId="28"/>
    <cellStyle name="20% - 强调文字颜色 5" xfId="23" builtinId="46"/>
    <cellStyle name="好" xfId="24" builtinId="26"/>
    <cellStyle name="20% - 强调文字颜色 1" xfId="25" builtinId="30"/>
    <cellStyle name="汇总" xfId="26" builtinId="25"/>
    <cellStyle name="差" xfId="27" builtinId="27"/>
    <cellStyle name="检查单元格" xfId="28" builtinId="23"/>
    <cellStyle name="输出" xfId="29" builtinId="21"/>
    <cellStyle name="标题 1" xfId="30" builtinId="16"/>
    <cellStyle name="解释性文本" xfId="31" builtinId="53"/>
    <cellStyle name="20% - 强调文字颜色 2" xfId="32" builtinId="34"/>
    <cellStyle name="标题 4" xfId="33" builtinId="19"/>
    <cellStyle name="货币[0]" xfId="34" builtinId="7"/>
    <cellStyle name="40% - 强调文字颜色 4" xfId="35" builtinId="43"/>
    <cellStyle name="千位分隔" xfId="36" builtinId="3"/>
    <cellStyle name="已访问的超链接" xfId="37" builtinId="9"/>
    <cellStyle name="标题" xfId="38" builtinId="15"/>
    <cellStyle name="40% - 强调文字颜色 2" xfId="39" builtinId="35"/>
    <cellStyle name="警告文本" xfId="40" builtinId="11"/>
    <cellStyle name="60% - 强调文字颜色 3" xfId="41" builtinId="40"/>
    <cellStyle name="注释" xfId="42" builtinId="10"/>
    <cellStyle name="20% - 强调文字颜色 6" xfId="43" builtinId="50"/>
    <cellStyle name="强调文字颜色 5" xfId="44" builtinId="45"/>
    <cellStyle name="40% - 强调文字颜色 6" xfId="45" builtinId="51"/>
    <cellStyle name="超链接" xfId="46" builtinId="8"/>
    <cellStyle name="千位分隔[0]" xfId="47" builtinId="6"/>
    <cellStyle name="标题 2" xfId="48" builtinId="17"/>
    <cellStyle name="40% - 强调文字颜色 5" xfId="49" builtinId="47"/>
    <cellStyle name="标题 3" xfId="50" builtinId="18"/>
    <cellStyle name="强调文字颜色 6" xfId="51" builtinId="49"/>
    <cellStyle name="40% - 强调文字颜色 1" xfId="52" builtinId="31"/>
    <cellStyle name="常规 3" xfId="53"/>
    <cellStyle name="链接单元格" xfId="54" builtinId="24"/>
  </cellStyles>
  <dxfs count="2">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abSelected="1" workbookViewId="0">
      <selection activeCell="H21" sqref="H21"/>
    </sheetView>
  </sheetViews>
  <sheetFormatPr defaultColWidth="9" defaultRowHeight="13.5"/>
  <cols>
    <col min="1" max="1" width="5.30833333333333" style="1" customWidth="true"/>
    <col min="2" max="2" width="16.325" style="2" customWidth="true"/>
    <col min="3" max="3" width="11.1333333333333" style="2" customWidth="true"/>
    <col min="4" max="4" width="33.3416666666667" style="2" customWidth="true"/>
    <col min="5" max="5" width="30.125" style="2" customWidth="true"/>
    <col min="6" max="6" width="9.75" style="2" customWidth="true"/>
    <col min="7" max="7" width="34.375" style="2" customWidth="true"/>
    <col min="8" max="8" width="7.775" customWidth="true"/>
  </cols>
  <sheetData>
    <row r="1" ht="30" customHeight="true" spans="1:8">
      <c r="A1" s="3" t="s">
        <v>0</v>
      </c>
      <c r="B1" s="3"/>
      <c r="C1" s="3"/>
      <c r="D1" s="3"/>
      <c r="E1" s="3"/>
      <c r="F1" s="3"/>
      <c r="G1" s="3"/>
      <c r="H1" s="3"/>
    </row>
    <row r="2" ht="39" customHeight="true" spans="1:8">
      <c r="A2" s="4" t="s">
        <v>1</v>
      </c>
      <c r="B2" s="5" t="s">
        <v>2</v>
      </c>
      <c r="C2" s="4" t="s">
        <v>3</v>
      </c>
      <c r="D2" s="4" t="s">
        <v>4</v>
      </c>
      <c r="E2" s="4" t="s">
        <v>5</v>
      </c>
      <c r="F2" s="19" t="s">
        <v>6</v>
      </c>
      <c r="G2" s="19" t="s">
        <v>7</v>
      </c>
      <c r="H2" s="19" t="s">
        <v>8</v>
      </c>
    </row>
    <row r="3" ht="49" customHeight="true" spans="1:9">
      <c r="A3" s="6">
        <v>1</v>
      </c>
      <c r="B3" s="7" t="s">
        <v>9</v>
      </c>
      <c r="C3" s="8" t="s">
        <v>10</v>
      </c>
      <c r="D3" s="9" t="s">
        <v>11</v>
      </c>
      <c r="E3" s="7" t="s">
        <v>12</v>
      </c>
      <c r="F3" s="20">
        <v>1500</v>
      </c>
      <c r="G3" s="21" t="s">
        <v>13</v>
      </c>
      <c r="H3" s="22" t="s">
        <v>14</v>
      </c>
      <c r="I3" s="47"/>
    </row>
    <row r="4" ht="58" customHeight="true" spans="1:9">
      <c r="A4" s="6">
        <v>2</v>
      </c>
      <c r="B4" s="48" t="s">
        <v>15</v>
      </c>
      <c r="C4" s="11" t="s">
        <v>16</v>
      </c>
      <c r="D4" s="12" t="s">
        <v>17</v>
      </c>
      <c r="E4" s="11" t="s">
        <v>18</v>
      </c>
      <c r="F4" s="20">
        <v>5000</v>
      </c>
      <c r="G4" s="12" t="s">
        <v>19</v>
      </c>
      <c r="H4" s="23"/>
      <c r="I4" s="47"/>
    </row>
    <row r="5" ht="33" customHeight="true" spans="1:9">
      <c r="A5" s="6">
        <v>3</v>
      </c>
      <c r="B5" s="49" t="s">
        <v>20</v>
      </c>
      <c r="C5" s="8" t="s">
        <v>10</v>
      </c>
      <c r="D5" s="13" t="s">
        <v>21</v>
      </c>
      <c r="E5" s="24" t="s">
        <v>22</v>
      </c>
      <c r="F5" s="25">
        <v>1500</v>
      </c>
      <c r="G5" s="26" t="s">
        <v>23</v>
      </c>
      <c r="H5" s="23"/>
      <c r="I5" s="47"/>
    </row>
    <row r="6" ht="33" customHeight="true" spans="1:9">
      <c r="A6" s="6">
        <v>4</v>
      </c>
      <c r="B6" s="49" t="s">
        <v>24</v>
      </c>
      <c r="C6" s="8" t="s">
        <v>10</v>
      </c>
      <c r="D6" s="13" t="s">
        <v>25</v>
      </c>
      <c r="E6" s="27"/>
      <c r="F6" s="25">
        <v>1500</v>
      </c>
      <c r="G6" s="28"/>
      <c r="H6" s="23"/>
      <c r="I6" s="47"/>
    </row>
    <row r="7" ht="33" customHeight="true" spans="1:9">
      <c r="A7" s="6">
        <v>5</v>
      </c>
      <c r="B7" s="49" t="s">
        <v>26</v>
      </c>
      <c r="C7" s="8" t="s">
        <v>10</v>
      </c>
      <c r="D7" s="13" t="s">
        <v>27</v>
      </c>
      <c r="E7" s="29"/>
      <c r="F7" s="25">
        <v>1500</v>
      </c>
      <c r="G7" s="30"/>
      <c r="H7" s="23"/>
      <c r="I7" s="47"/>
    </row>
    <row r="8" ht="33" customHeight="true" spans="1:9">
      <c r="A8" s="6">
        <v>6</v>
      </c>
      <c r="B8" s="7" t="s">
        <v>28</v>
      </c>
      <c r="C8" s="8" t="s">
        <v>10</v>
      </c>
      <c r="D8" s="9" t="s">
        <v>29</v>
      </c>
      <c r="E8" s="31" t="s">
        <v>30</v>
      </c>
      <c r="F8" s="25">
        <v>1500</v>
      </c>
      <c r="G8" s="32" t="s">
        <v>31</v>
      </c>
      <c r="H8" s="23"/>
      <c r="I8" s="47"/>
    </row>
    <row r="9" ht="33" customHeight="true" spans="1:9">
      <c r="A9" s="6">
        <v>7</v>
      </c>
      <c r="B9" s="7" t="s">
        <v>32</v>
      </c>
      <c r="C9" s="8" t="s">
        <v>10</v>
      </c>
      <c r="D9" s="9" t="s">
        <v>33</v>
      </c>
      <c r="E9" s="33"/>
      <c r="F9" s="25">
        <v>1500</v>
      </c>
      <c r="G9" s="34"/>
      <c r="H9" s="23"/>
      <c r="I9" s="47"/>
    </row>
    <row r="10" ht="33" customHeight="true" spans="1:9">
      <c r="A10" s="6">
        <v>8</v>
      </c>
      <c r="B10" s="7" t="s">
        <v>34</v>
      </c>
      <c r="C10" s="8" t="s">
        <v>10</v>
      </c>
      <c r="D10" s="9" t="s">
        <v>35</v>
      </c>
      <c r="E10" s="33"/>
      <c r="F10" s="25">
        <v>1500</v>
      </c>
      <c r="G10" s="34"/>
      <c r="H10" s="23"/>
      <c r="I10" s="47"/>
    </row>
    <row r="11" ht="33" customHeight="true" spans="1:9">
      <c r="A11" s="6">
        <v>9</v>
      </c>
      <c r="B11" s="7" t="s">
        <v>36</v>
      </c>
      <c r="C11" s="8" t="s">
        <v>10</v>
      </c>
      <c r="D11" s="9" t="s">
        <v>37</v>
      </c>
      <c r="E11" s="33"/>
      <c r="F11" s="25">
        <v>1500</v>
      </c>
      <c r="G11" s="34"/>
      <c r="H11" s="23"/>
      <c r="I11" s="47"/>
    </row>
    <row r="12" ht="33" customHeight="true" spans="1:9">
      <c r="A12" s="6">
        <v>10</v>
      </c>
      <c r="B12" s="7" t="s">
        <v>38</v>
      </c>
      <c r="C12" s="8" t="s">
        <v>10</v>
      </c>
      <c r="D12" s="9" t="s">
        <v>39</v>
      </c>
      <c r="E12" s="33"/>
      <c r="F12" s="25">
        <v>1500</v>
      </c>
      <c r="G12" s="34"/>
      <c r="H12" s="23"/>
      <c r="I12" s="47"/>
    </row>
    <row r="13" ht="33" customHeight="true" spans="1:9">
      <c r="A13" s="6">
        <v>11</v>
      </c>
      <c r="B13" s="7" t="s">
        <v>40</v>
      </c>
      <c r="C13" s="8" t="s">
        <v>10</v>
      </c>
      <c r="D13" s="9" t="s">
        <v>41</v>
      </c>
      <c r="E13" s="35"/>
      <c r="F13" s="25">
        <v>1500</v>
      </c>
      <c r="G13" s="36"/>
      <c r="H13" s="23"/>
      <c r="I13" s="47"/>
    </row>
    <row r="14" ht="63" customHeight="true" spans="1:9">
      <c r="A14" s="6">
        <v>12</v>
      </c>
      <c r="B14" s="48" t="s">
        <v>42</v>
      </c>
      <c r="C14" s="11" t="s">
        <v>43</v>
      </c>
      <c r="D14" s="12" t="s">
        <v>44</v>
      </c>
      <c r="E14" s="11" t="s">
        <v>45</v>
      </c>
      <c r="F14" s="11">
        <v>10000</v>
      </c>
      <c r="G14" s="12" t="s">
        <v>46</v>
      </c>
      <c r="H14" s="37"/>
      <c r="I14" s="47"/>
    </row>
    <row r="15" ht="40" customHeight="true" spans="1:8">
      <c r="A15" s="6">
        <v>13</v>
      </c>
      <c r="B15" s="50" t="s">
        <v>47</v>
      </c>
      <c r="C15" s="8" t="s">
        <v>43</v>
      </c>
      <c r="D15" s="14" t="s">
        <v>48</v>
      </c>
      <c r="E15" s="31" t="s">
        <v>49</v>
      </c>
      <c r="F15" s="20">
        <v>10000</v>
      </c>
      <c r="G15" s="32" t="s">
        <v>46</v>
      </c>
      <c r="H15" s="22" t="s">
        <v>50</v>
      </c>
    </row>
    <row r="16" ht="40" customHeight="true" spans="1:8">
      <c r="A16" s="6">
        <v>14</v>
      </c>
      <c r="B16" s="51" t="s">
        <v>51</v>
      </c>
      <c r="C16" s="11" t="s">
        <v>43</v>
      </c>
      <c r="D16" s="12" t="s">
        <v>52</v>
      </c>
      <c r="E16" s="35"/>
      <c r="F16" s="20">
        <v>10000</v>
      </c>
      <c r="G16" s="36"/>
      <c r="H16" s="23"/>
    </row>
    <row r="17" ht="40" customHeight="true" spans="1:8">
      <c r="A17" s="6">
        <v>15</v>
      </c>
      <c r="B17" s="15" t="s">
        <v>53</v>
      </c>
      <c r="C17" s="16" t="s">
        <v>10</v>
      </c>
      <c r="D17" s="13" t="s">
        <v>54</v>
      </c>
      <c r="E17" s="24" t="s">
        <v>22</v>
      </c>
      <c r="F17" s="16">
        <v>1500</v>
      </c>
      <c r="G17" s="38" t="s">
        <v>23</v>
      </c>
      <c r="H17" s="23"/>
    </row>
    <row r="18" ht="40" customHeight="true" spans="1:8">
      <c r="A18" s="6">
        <v>16</v>
      </c>
      <c r="B18" s="15" t="s">
        <v>55</v>
      </c>
      <c r="C18" s="16" t="s">
        <v>10</v>
      </c>
      <c r="D18" s="13" t="s">
        <v>56</v>
      </c>
      <c r="E18" s="27"/>
      <c r="F18" s="16">
        <v>1500</v>
      </c>
      <c r="G18" s="39"/>
      <c r="H18" s="23"/>
    </row>
    <row r="19" ht="40" customHeight="true" spans="1:8">
      <c r="A19" s="6">
        <v>17</v>
      </c>
      <c r="B19" s="15" t="s">
        <v>57</v>
      </c>
      <c r="C19" s="16" t="s">
        <v>10</v>
      </c>
      <c r="D19" s="13" t="s">
        <v>58</v>
      </c>
      <c r="E19" s="27"/>
      <c r="F19" s="16">
        <v>1500</v>
      </c>
      <c r="G19" s="39"/>
      <c r="H19" s="23"/>
    </row>
    <row r="20" ht="38" customHeight="true" spans="1:8">
      <c r="A20" s="6">
        <v>18</v>
      </c>
      <c r="B20" s="15" t="s">
        <v>59</v>
      </c>
      <c r="C20" s="16" t="s">
        <v>10</v>
      </c>
      <c r="D20" s="13" t="s">
        <v>60</v>
      </c>
      <c r="E20" s="29"/>
      <c r="F20" s="16">
        <v>1500</v>
      </c>
      <c r="G20" s="40"/>
      <c r="H20" s="37"/>
    </row>
    <row r="21" ht="48" customHeight="true" spans="1:8">
      <c r="A21" s="6">
        <v>19</v>
      </c>
      <c r="B21" s="15" t="s">
        <v>61</v>
      </c>
      <c r="C21" s="16" t="s">
        <v>10</v>
      </c>
      <c r="D21" s="13" t="s">
        <v>62</v>
      </c>
      <c r="E21" s="41" t="s">
        <v>63</v>
      </c>
      <c r="F21" s="16">
        <v>1500</v>
      </c>
      <c r="G21" s="42" t="s">
        <v>64</v>
      </c>
      <c r="H21" s="43" t="s">
        <v>65</v>
      </c>
    </row>
    <row r="22" ht="36" customHeight="true" spans="1:8">
      <c r="A22" s="17" t="s">
        <v>66</v>
      </c>
      <c r="B22" s="18"/>
      <c r="C22" s="18"/>
      <c r="D22" s="18"/>
      <c r="E22" s="44"/>
      <c r="F22" s="45">
        <f>SUM(F3:F21)</f>
        <v>57500</v>
      </c>
      <c r="G22" s="45"/>
      <c r="H22" s="46"/>
    </row>
  </sheetData>
  <mergeCells count="12">
    <mergeCell ref="A1:H1"/>
    <mergeCell ref="A22:E22"/>
    <mergeCell ref="E5:E7"/>
    <mergeCell ref="E8:E13"/>
    <mergeCell ref="E15:E16"/>
    <mergeCell ref="E17:E20"/>
    <mergeCell ref="G5:G7"/>
    <mergeCell ref="G8:G13"/>
    <mergeCell ref="G15:G16"/>
    <mergeCell ref="G17:G20"/>
    <mergeCell ref="H3:H14"/>
    <mergeCell ref="H15:H20"/>
  </mergeCells>
  <conditionalFormatting sqref="B15">
    <cfRule type="duplicateValues" dxfId="0" priority="6"/>
  </conditionalFormatting>
  <conditionalFormatting sqref="D15">
    <cfRule type="expression" dxfId="1" priority="5" stopIfTrue="1">
      <formula>AND(COUNTIF($C$1:$C$179,D15)+COUNTIF($C$221:$C$65091,D15)&gt;1,NOT(ISBLANK(D15)))</formula>
    </cfRule>
  </conditionalFormatting>
  <conditionalFormatting sqref="D17">
    <cfRule type="expression" dxfId="1" priority="4" stopIfTrue="1">
      <formula>AND(COUNTIF($D$1:$D$2,D17)+COUNTIF($D$3:$D$65503,D17)&gt;1,NOT(ISBLANK(D17)))</formula>
    </cfRule>
  </conditionalFormatting>
  <conditionalFormatting sqref="D18">
    <cfRule type="expression" dxfId="1" priority="3" stopIfTrue="1">
      <formula>AND(COUNTIF($H$1:$H$1,D18)+COUNTIF($H$3:$H$65515,D18)&gt;1,NOT(ISBLANK(D18)))</formula>
    </cfRule>
  </conditionalFormatting>
  <conditionalFormatting sqref="D21">
    <cfRule type="expression" dxfId="1" priority="1" stopIfTrue="1">
      <formula>AND(COUNTIF($D$1:$D$3,D21)+COUNTIF($D$5:$D$65511,D21)&gt;1,NOT(ISBLANK(D21)))</formula>
    </cfRule>
  </conditionalFormatting>
  <conditionalFormatting sqref="D5:D7">
    <cfRule type="expression" dxfId="1" priority="7" stopIfTrue="1">
      <formula>AND(COUNTIF($D$1:$D$3,D5)+COUNTIF($D$4:$D$65519,D5)&gt;1,NOT(ISBLANK(D5)))</formula>
    </cfRule>
    <cfRule type="expression" dxfId="1" priority="8" stopIfTrue="1">
      <formula>AND(COUNTIF($D$1:$D$1,D5)+COUNTIF($D$2:$D$65519,D5)&gt;1,NOT(ISBLANK(D5)))</formula>
    </cfRule>
  </conditionalFormatting>
  <conditionalFormatting sqref="D18:D20">
    <cfRule type="expression" dxfId="1" priority="2" stopIfTrue="1">
      <formula>AND(COUNTIF($D$1:$D$2,D18)+COUNTIF($D$3:$D$65503,D18)&gt;1,NOT(ISBLANK(D18)))</formula>
    </cfRule>
  </conditionalFormatting>
  <conditionalFormatting sqref="B3 B8:B12">
    <cfRule type="duplicateValues" dxfId="0" priority="134"/>
  </conditionalFormatting>
  <conditionalFormatting sqref="D3 D8:D12">
    <cfRule type="expression" dxfId="1" priority="133" stopIfTrue="1">
      <formula>AND(COUNTIF($C$1:$C$195,D3)+COUNTIF($C$237:$C$65107,D3)&gt;1,NOT(ISBLANK(D3)))</formula>
    </cfRule>
  </conditionalFormatting>
  <pageMargins left="0.196527777777778" right="0.118055555555556" top="0.472222222222222" bottom="0.432638888888889" header="0.156944444444444" footer="0.236111111111111"/>
  <pageSetup paperSize="9" orientation="landscape" horizontalDpi="600"/>
  <headerFooter/>
  <ignoredErrors>
    <ignoredError sqref="B20:B21 B17:B18 B3:B11 B12:B14"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谢萍萍</dc:creator>
  <cp:lastModifiedBy>jdj</cp:lastModifiedBy>
  <dcterms:created xsi:type="dcterms:W3CDTF">2019-11-16T15:59:00Z</dcterms:created>
  <cp:lastPrinted>2020-09-01T11:52:00Z</cp:lastPrinted>
  <dcterms:modified xsi:type="dcterms:W3CDTF">2022-08-16T15:42:06Z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E2CD25E6E4434D3C93910D13B5BC5C3D</vt:lpwstr>
  </property>
</Properties>
</file>