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<sst xmlns="http://schemas.openxmlformats.org/spreadsheetml/2006/main" count="37" uniqueCount="25">
  <si>
    <t>单位：元</t>
  </si>
  <si>
    <t>序号</t>
  </si>
  <si>
    <t>单位</t>
  </si>
  <si>
    <t>功能分类科目</t>
  </si>
  <si>
    <t>合计</t>
  </si>
  <si>
    <t>市市场
监督管理局</t>
  </si>
  <si>
    <r>
      <t>2</t>
    </r>
    <r>
      <rPr>
        <sz val="11"/>
        <color indexed="8"/>
        <rFont val="宋体"/>
        <family val="0"/>
      </rPr>
      <t>013899其他市场监督管理事务</t>
    </r>
  </si>
  <si>
    <t>赤坎区局</t>
  </si>
  <si>
    <t>霞山区局</t>
  </si>
  <si>
    <t>麻章区局</t>
  </si>
  <si>
    <t>坡头区局</t>
  </si>
  <si>
    <t>开发区局</t>
  </si>
  <si>
    <t>遂溪县局</t>
  </si>
  <si>
    <t>吴川市局</t>
  </si>
  <si>
    <t>徐闻县局</t>
  </si>
  <si>
    <t>廉江市局</t>
  </si>
  <si>
    <t>雷州市局</t>
  </si>
  <si>
    <t>市食药检所</t>
  </si>
  <si>
    <t>药品医疗器械化妆品抽检资金</t>
  </si>
  <si>
    <t>药品稽查执法及
综合监管资金</t>
  </si>
  <si>
    <t>地方
队伍能力建设资金</t>
  </si>
  <si>
    <t>执法装备及检验检测技术支撑体系建设资金</t>
  </si>
  <si>
    <t>2022年促进经济高质量发展专项资金（市场监督管理-药品监督管理）分配总表</t>
  </si>
  <si>
    <t>药品执法检查基本装备购置</t>
  </si>
  <si>
    <t>备注：根据广东省财政厅《关于提前下达2022年促进经济高质量发展专项资金（市场监督管理-药品监督管理）的通知》（粤财社〔2021〕264号），安排我局2022年药品监管资金826.08万元，我局根据省局药品监督管理工作任务清单，参照省药品监督管理局的经费分配因素和标准,制定了资金分配表，经党组会研究后报市政府批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</si>
</sst>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_GBK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4">
      <selection activeCell="E30" sqref="E30"/>
    </sheetView>
  </sheetViews>
  <sheetFormatPr defaultColWidth="9.00390625" defaultRowHeight="14.25"/>
  <cols>
    <col min="1" max="1" width="4.00390625" style="0" customWidth="1"/>
    <col min="2" max="2" width="11.625" style="0" customWidth="1"/>
    <col min="3" max="3" width="18.25390625" style="2" customWidth="1"/>
    <col min="4" max="4" width="14.125" style="0" customWidth="1"/>
    <col min="5" max="5" width="15.375" style="0" customWidth="1"/>
    <col min="6" max="6" width="16.25390625" style="0" customWidth="1"/>
    <col min="7" max="7" width="15.125" style="0" customWidth="1"/>
    <col min="8" max="8" width="14.75390625" style="0" customWidth="1"/>
    <col min="9" max="9" width="16.375" style="0" customWidth="1"/>
  </cols>
  <sheetData>
    <row r="1" ht="18.75">
      <c r="A1" s="11"/>
    </row>
    <row r="2" spans="1:9" ht="19.5" customHeight="1">
      <c r="A2" s="22" t="s">
        <v>22</v>
      </c>
      <c r="B2" s="23"/>
      <c r="C2" s="24"/>
      <c r="D2" s="23"/>
      <c r="E2" s="23"/>
      <c r="F2" s="23"/>
      <c r="G2" s="23"/>
      <c r="H2" s="23"/>
      <c r="I2" s="23"/>
    </row>
    <row r="3" spans="1:9" ht="20.25">
      <c r="A3" s="3"/>
      <c r="B3" s="3"/>
      <c r="C3" s="4"/>
      <c r="D3" s="3"/>
      <c r="E3" s="5"/>
      <c r="F3" s="5"/>
      <c r="G3" s="5"/>
      <c r="H3" s="5"/>
      <c r="I3" s="8" t="s">
        <v>0</v>
      </c>
    </row>
    <row r="4" spans="1:9" s="1" customFormat="1" ht="55.5" customHeight="1">
      <c r="A4" s="15" t="s">
        <v>1</v>
      </c>
      <c r="B4" s="16" t="s">
        <v>2</v>
      </c>
      <c r="C4" s="17" t="s">
        <v>3</v>
      </c>
      <c r="D4" s="16" t="s">
        <v>4</v>
      </c>
      <c r="E4" s="9" t="s">
        <v>18</v>
      </c>
      <c r="F4" s="21" t="s">
        <v>21</v>
      </c>
      <c r="G4" s="20" t="s">
        <v>19</v>
      </c>
      <c r="H4" s="20" t="s">
        <v>20</v>
      </c>
      <c r="I4" s="9" t="s">
        <v>23</v>
      </c>
    </row>
    <row r="5" spans="1:9" s="14" customFormat="1" ht="31.5" customHeight="1">
      <c r="A5" s="12">
        <v>1</v>
      </c>
      <c r="B5" s="7" t="s">
        <v>5</v>
      </c>
      <c r="C5" s="18" t="s">
        <v>6</v>
      </c>
      <c r="D5" s="13">
        <f>E5+F5+G5+I5+H5</f>
        <v>1293850</v>
      </c>
      <c r="E5" s="13">
        <v>3500</v>
      </c>
      <c r="F5" s="13">
        <v>468800</v>
      </c>
      <c r="G5" s="13">
        <v>401550</v>
      </c>
      <c r="H5" s="13">
        <v>420000</v>
      </c>
      <c r="I5" s="13"/>
    </row>
    <row r="6" spans="1:9" s="14" customFormat="1" ht="31.5" customHeight="1">
      <c r="A6" s="12">
        <v>2</v>
      </c>
      <c r="B6" s="19" t="s">
        <v>7</v>
      </c>
      <c r="C6" s="18" t="s">
        <v>6</v>
      </c>
      <c r="D6" s="13">
        <f aca="true" t="shared" si="0" ref="D6:D16">E6+F6+G6+I6+H6</f>
        <v>111600</v>
      </c>
      <c r="E6" s="13">
        <v>32800</v>
      </c>
      <c r="F6" s="13">
        <v>42400</v>
      </c>
      <c r="G6" s="13">
        <v>14400</v>
      </c>
      <c r="H6" s="13">
        <v>22000</v>
      </c>
      <c r="I6" s="13"/>
    </row>
    <row r="7" spans="1:9" s="14" customFormat="1" ht="31.5" customHeight="1">
      <c r="A7" s="12">
        <v>3</v>
      </c>
      <c r="B7" s="19" t="s">
        <v>8</v>
      </c>
      <c r="C7" s="18" t="s">
        <v>6</v>
      </c>
      <c r="D7" s="13">
        <f t="shared" si="0"/>
        <v>137400</v>
      </c>
      <c r="E7" s="13">
        <v>35600</v>
      </c>
      <c r="F7" s="13">
        <v>49400</v>
      </c>
      <c r="G7" s="13">
        <v>28900</v>
      </c>
      <c r="H7" s="13">
        <v>23500</v>
      </c>
      <c r="I7" s="13"/>
    </row>
    <row r="8" spans="1:9" s="14" customFormat="1" ht="31.5" customHeight="1">
      <c r="A8" s="12">
        <v>4</v>
      </c>
      <c r="B8" s="19" t="s">
        <v>9</v>
      </c>
      <c r="C8" s="18" t="s">
        <v>6</v>
      </c>
      <c r="D8" s="13">
        <f t="shared" si="0"/>
        <v>89800</v>
      </c>
      <c r="E8" s="13">
        <v>14600</v>
      </c>
      <c r="F8" s="13">
        <v>20900</v>
      </c>
      <c r="G8" s="13">
        <v>32800</v>
      </c>
      <c r="H8" s="13">
        <v>21500</v>
      </c>
      <c r="I8" s="13"/>
    </row>
    <row r="9" spans="1:9" s="14" customFormat="1" ht="31.5" customHeight="1">
      <c r="A9" s="12">
        <v>5</v>
      </c>
      <c r="B9" s="19" t="s">
        <v>10</v>
      </c>
      <c r="C9" s="18" t="s">
        <v>6</v>
      </c>
      <c r="D9" s="13">
        <f t="shared" si="0"/>
        <v>552430</v>
      </c>
      <c r="E9" s="13">
        <v>13200</v>
      </c>
      <c r="F9" s="13"/>
      <c r="G9" s="13">
        <v>17730</v>
      </c>
      <c r="H9" s="13">
        <v>21500</v>
      </c>
      <c r="I9" s="13">
        <v>500000</v>
      </c>
    </row>
    <row r="10" spans="1:9" s="14" customFormat="1" ht="31.5" customHeight="1">
      <c r="A10" s="12">
        <v>6</v>
      </c>
      <c r="B10" s="19" t="s">
        <v>11</v>
      </c>
      <c r="C10" s="18" t="s">
        <v>6</v>
      </c>
      <c r="D10" s="13">
        <f t="shared" si="0"/>
        <v>60600</v>
      </c>
      <c r="E10" s="13">
        <v>16000</v>
      </c>
      <c r="F10" s="13">
        <v>24100</v>
      </c>
      <c r="G10" s="13">
        <v>10500</v>
      </c>
      <c r="H10" s="13">
        <v>10000</v>
      </c>
      <c r="I10" s="13"/>
    </row>
    <row r="11" spans="1:9" s="14" customFormat="1" ht="31.5" customHeight="1">
      <c r="A11" s="12">
        <v>7</v>
      </c>
      <c r="B11" s="19" t="s">
        <v>12</v>
      </c>
      <c r="C11" s="18" t="s">
        <v>6</v>
      </c>
      <c r="D11" s="13">
        <f t="shared" si="0"/>
        <v>155200</v>
      </c>
      <c r="E11" s="13">
        <v>34200</v>
      </c>
      <c r="F11" s="13">
        <v>56000</v>
      </c>
      <c r="G11" s="13">
        <v>38000</v>
      </c>
      <c r="H11" s="13">
        <v>27000</v>
      </c>
      <c r="I11" s="13"/>
    </row>
    <row r="12" spans="1:9" s="14" customFormat="1" ht="31.5" customHeight="1">
      <c r="A12" s="12">
        <v>8</v>
      </c>
      <c r="B12" s="19" t="s">
        <v>13</v>
      </c>
      <c r="C12" s="18" t="s">
        <v>6</v>
      </c>
      <c r="D12" s="13">
        <f t="shared" si="0"/>
        <v>231600</v>
      </c>
      <c r="E12" s="13">
        <v>42600</v>
      </c>
      <c r="F12" s="13">
        <v>67000</v>
      </c>
      <c r="G12" s="13">
        <v>75500</v>
      </c>
      <c r="H12" s="13">
        <v>46500</v>
      </c>
      <c r="I12" s="13"/>
    </row>
    <row r="13" spans="1:9" s="14" customFormat="1" ht="31.5" customHeight="1">
      <c r="A13" s="12">
        <v>9</v>
      </c>
      <c r="B13" s="19" t="s">
        <v>14</v>
      </c>
      <c r="C13" s="18" t="s">
        <v>6</v>
      </c>
      <c r="D13" s="13">
        <f t="shared" si="0"/>
        <v>127320</v>
      </c>
      <c r="E13" s="13">
        <v>30000</v>
      </c>
      <c r="F13" s="13">
        <v>46400</v>
      </c>
      <c r="G13" s="13">
        <v>24420</v>
      </c>
      <c r="H13" s="13">
        <v>26500</v>
      </c>
      <c r="I13" s="13"/>
    </row>
    <row r="14" spans="1:9" s="14" customFormat="1" ht="31.5" customHeight="1">
      <c r="A14" s="12">
        <v>10</v>
      </c>
      <c r="B14" s="19" t="s">
        <v>15</v>
      </c>
      <c r="C14" s="18" t="s">
        <v>6</v>
      </c>
      <c r="D14" s="13">
        <f t="shared" si="0"/>
        <v>259000</v>
      </c>
      <c r="E14" s="13">
        <v>51000</v>
      </c>
      <c r="F14" s="13">
        <v>89000</v>
      </c>
      <c r="G14" s="13">
        <v>89500</v>
      </c>
      <c r="H14" s="13">
        <v>29500</v>
      </c>
      <c r="I14" s="13"/>
    </row>
    <row r="15" spans="1:9" s="14" customFormat="1" ht="31.5" customHeight="1">
      <c r="A15" s="12">
        <v>11</v>
      </c>
      <c r="B15" s="19" t="s">
        <v>16</v>
      </c>
      <c r="C15" s="18" t="s">
        <v>6</v>
      </c>
      <c r="D15" s="13">
        <f t="shared" si="0"/>
        <v>192300</v>
      </c>
      <c r="E15" s="13">
        <v>37000</v>
      </c>
      <c r="F15" s="13">
        <v>73500</v>
      </c>
      <c r="G15" s="13">
        <v>69800</v>
      </c>
      <c r="H15" s="13">
        <v>12000</v>
      </c>
      <c r="I15" s="13"/>
    </row>
    <row r="16" spans="1:9" s="14" customFormat="1" ht="31.5" customHeight="1">
      <c r="A16" s="12">
        <v>12</v>
      </c>
      <c r="B16" s="19" t="s">
        <v>17</v>
      </c>
      <c r="C16" s="18" t="s">
        <v>6</v>
      </c>
      <c r="D16" s="13">
        <f t="shared" si="0"/>
        <v>5049700</v>
      </c>
      <c r="E16" s="13">
        <v>2237200</v>
      </c>
      <c r="F16" s="13">
        <v>2812500</v>
      </c>
      <c r="G16" s="13"/>
      <c r="H16" s="13"/>
      <c r="I16" s="13"/>
    </row>
    <row r="17" spans="1:9" s="14" customFormat="1" ht="31.5" customHeight="1">
      <c r="A17" s="12"/>
      <c r="B17" s="6" t="s">
        <v>4</v>
      </c>
      <c r="C17" s="7"/>
      <c r="D17" s="10">
        <f aca="true" t="shared" si="1" ref="D17:I17">SUM(D5:D16)</f>
        <v>8260800</v>
      </c>
      <c r="E17" s="10">
        <f t="shared" si="1"/>
        <v>2547700</v>
      </c>
      <c r="F17" s="10">
        <f t="shared" si="1"/>
        <v>3750000</v>
      </c>
      <c r="G17" s="10">
        <f t="shared" si="1"/>
        <v>803100</v>
      </c>
      <c r="H17" s="10">
        <f t="shared" si="1"/>
        <v>660000</v>
      </c>
      <c r="I17" s="10">
        <f t="shared" si="1"/>
        <v>500000</v>
      </c>
    </row>
    <row r="20" spans="1:9" ht="14.25">
      <c r="A20" s="25" t="s">
        <v>24</v>
      </c>
      <c r="B20" s="25"/>
      <c r="C20" s="25"/>
      <c r="D20" s="25"/>
      <c r="E20" s="25"/>
      <c r="F20" s="25"/>
      <c r="G20" s="25"/>
      <c r="H20" s="25"/>
      <c r="I20" s="25"/>
    </row>
    <row r="21" spans="1:9" ht="14.2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4.2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4.2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4.2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4.25">
      <c r="A25" s="25"/>
      <c r="B25" s="25"/>
      <c r="C25" s="25"/>
      <c r="D25" s="25"/>
      <c r="E25" s="25"/>
      <c r="F25" s="25"/>
      <c r="G25" s="25"/>
      <c r="H25" s="25"/>
      <c r="I25" s="25"/>
    </row>
  </sheetData>
  <sheetProtection/>
  <mergeCells count="2">
    <mergeCell ref="A2:I2"/>
    <mergeCell ref="A20:I25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2021-08-27T09:29:35Z</cp:lastPrinted>
  <dcterms:created xsi:type="dcterms:W3CDTF">2019-01-02T12:00:30Z</dcterms:created>
  <dcterms:modified xsi:type="dcterms:W3CDTF">2024-01-09T07:06:59Z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