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基本情况" sheetId="1" r:id="rId1"/>
    <sheet name="资金情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<sst xmlns="http://schemas.openxmlformats.org/spreadsheetml/2006/main" count="205" uniqueCount="161">
  <si>
    <t>附件3-1</t>
  </si>
  <si>
    <t xml:space="preserve"> 整体绩效自评基础数据表（基本情况）</t>
  </si>
  <si>
    <t>（     2020  年 ）</t>
  </si>
  <si>
    <r>
      <rPr>
        <b/>
        <sz val="12"/>
        <rFont val="宋体"/>
        <family val="0"/>
      </rPr>
      <t>单位基本情况</t>
    </r>
    <r>
      <rPr>
        <b/>
        <sz val="12"/>
        <rFont val="Times New Roman"/>
        <family val="1"/>
      </rPr>
      <t xml:space="preserve">      </t>
    </r>
  </si>
  <si>
    <t>单位名称</t>
  </si>
  <si>
    <t>湛江市市场监督管理局奋勇分局</t>
  </si>
  <si>
    <t>单位性质</t>
  </si>
  <si>
    <t>行政单位</t>
  </si>
  <si>
    <t>下属预算单位</t>
  </si>
  <si>
    <t>单位自评联络人</t>
  </si>
  <si>
    <t>李茵华</t>
  </si>
  <si>
    <t>联系电话及手机</t>
  </si>
  <si>
    <t>邮箱</t>
  </si>
  <si>
    <t>1044698075@qq.com</t>
  </si>
  <si>
    <t>绩 效 目 标 情
况</t>
  </si>
  <si>
    <t xml:space="preserve">整体绩效（总）目标：                                                                                                       1.任务1：深化“放管服”改革。推进商事制度改革，持续优化市场营商环境。                                                                                                   2.任务2：落实“四个最严”要求，切实加强民生领域安全监管，坚守市场安全底线，营造安全放心的消费环境。                                                                                   3.任务3：深入实施质量强市和知识产权战略，依靠质量提升和创新驱动，优化创新环境，推动经济高质量发展。
4.任务4：加强公平竞争监管，营造公平有序的市场环境。                                                                          5.任务5：全面加强队伍建设，着力提高干部履职能力。                                                                                         </t>
  </si>
  <si>
    <t>整体绩效（总）目标完成情况：                                                                                    1.任务1：深入推进商事登记改革，锲而不舍优化营商环境系统。一是多措并举，全力推进年报公示工作。今年以来，我局认真按照市局部署要求，认真做好企业年度报告公示相关政策的宣传解读，充分利用登记注册、日常监管、上门走访、组织企业培训等方式，确保企业年报工作有序推进。截至目前，2019年度企业年报率93.2%，专业合作社年报率83.3%,个体工商户年报率80%,总年报率85.7%。二是着力推进工商登记制度改革，激发了市场主体活力。一年来，我局深入推进登记制度改革，积极落实各项改革任务，规范登记服务，实现工商登记高效化、便利化，真正体现“宽进严管”，优化营商环境，催生市场主体，有力激发市场活力。2020年，我辖区新增市场主体112户，其中全程电子化登记5户。三是推进个体经营户复工复产宣传工作。通过制作宣传专栏、悬挂横幅和派发传单等方式，积极向经营者、群众宣传省、市关于疫情防控工作的安排部署，广泛宣传疫情防控科普知识，增强经营者和群众自我防病信心。四是开展双随机抽查。2020年，我局对辖区内企业开展了两次抽查，抽查企业共3户，其中省局下发任务1户，本局发起任务2户，抽查比例5%，抽查信息公示率100%，两次抽查未发现经营异常企业。                        2.任务2：加强民生领域安全监管，毫不放松守牢市场安全底线。 一是做好非洲猪瘟等动物疫病防控工作。开展专项市场检查，对市场上是否存在来路不明的生猪及产品、未经检验检疫或者检验检疫不合格的生猪及产品情况进行检查，同时对2家生猪养殖场进行检查。今年以来，共检查集贸市场125个次，出动执法人员515人次，执法车辆116辆次，积极做好非洲猪瘟防控工作。二是开展“红盾护农”工作。我局把“红盾护农”工作作为今年上半年前沿工作来抓，明确农资市场监管工作职责，突出工作重点，积极开展“红盾护农”执法行动，今年以来，我局共出动执法人员126人次，执法车辆35台次，检查农资经营户193户次。三是开展保护野生动物专项整治行动。按照“打防结合、综合治理、突出重点、坚持不懈”的方针，加大对破坏野生动物违法行为的打击力度。加强对进入农贸市场的野生动物及其产品进行监督管理，对在农贸市场以外非法猎捕、宰杀、收购、出售、加工、运输、贮存受保护陆生野生动物及其产品的行为予“零容忍”，做到发现一宗，依法查处一宗，绝不留死角。四是做好禽流感预防工作。督促检查活禽经营市场开办者全面落实“1110”制度等防控措施，有效防控了禽流感。促进家禽产业持续健康发展。七是开展“限塑”专项整治，增强保护环境意识。根据《商品零售场所塑料购物袋有偿使用管理办法》的规定组织开展“限塑”专项整治行动，将“限塑”的各项工作要求落到实处。                                 3.任务3：精准对标推进质量强市建设和强化知识产权保护，激发自主创新活力。一是积极开展商标法及商标知识宣传工作。以3.15消费者权益保护日活动、“4.26”知识产权宣传周活动为契机，借助展示平台，通过多种形式向社会宣传活动。使更多的企业能够知晓并自觉遵守商标法律法规。二是注重驰名商标、著名商标的培育。制定地理标志商标品牌培育清单。走访本辖区企业，引导企业申请商标注册，指导企业健全商标管理制度，提高商标自我保护能力。三是加大地理标志保护监管力度。重点突出瓜果蔬菜、粮食油料、禽畜蛋、水产品、茶叶、加工食品、饮料和酒等与人民群众节日密切相关的产品的监督检查，加强与有关执法部门的信息共享与工作联动，净化市场环境。四是加强知识产权执法保护力度。积极开展知识产权执法行动，切实保护知识产权。五是开展广告市场整治，净化广告市场环境。                   4.任务4：开展公平竞争审查，清理审查文件。强化价格监管和反不正当竞争执法，加强广告和网络交易监管，打击制售假冒伪劣商品违法行为，打击传销、规范直销，打赢扫黑除恶专项斗争收官战。加强信用监管和协同监管，企业年报率93.2%。                                                                                                                                                                                              5.任务5：大力加强干部队伍建设，拓宽教育培训，提高队伍能力。一是认真落实市局模范机关创建活动的工作部署，结合我局实际，着力推进我局模范机关创建工作和市场监管、服务工作职能到位。二是积极组织全局干部参加“市场监管大讲坛”，努力提高全局干部市场监督和服务工作水平。一年来，通过认真开展各种学习教育活动，不断增强了党员干部“四个意识”，坚定“四个自信”、坚决做到“两个维护”。干部在学习中认真听讲，做好笔记，在学习中不断提升。</t>
  </si>
  <si>
    <t xml:space="preserve">未完成原因分析：                                                                                </t>
  </si>
  <si>
    <t xml:space="preserve">部 门 整 体 管 理 情 况 </t>
  </si>
  <si>
    <t>制度措施建立情况</t>
  </si>
  <si>
    <t>我局内部管理制度健全，完善制订了内部财务制度、固定资产管理，政府采购，公车，印章等内部控制制度等，财政资金各项业务及开支均严格按照制度规范执行。2020年落实了预算绩效管理制度。</t>
  </si>
  <si>
    <t>信息 公开</t>
  </si>
  <si>
    <t>自评信息</t>
  </si>
  <si>
    <t>是否公开</t>
  </si>
  <si>
    <t xml:space="preserve">是    </t>
  </si>
  <si>
    <t>公开时间</t>
  </si>
  <si>
    <t>公开网址</t>
  </si>
  <si>
    <t>预决算信息</t>
  </si>
  <si>
    <t xml:space="preserve">是   </t>
  </si>
  <si>
    <t>预算公开时间</t>
  </si>
  <si>
    <t>2020.2.7</t>
  </si>
  <si>
    <t>http://zjamr.zhanjiang.gov.cn/gkmlpt/content/1/1049/post_1049956.html#8109</t>
  </si>
  <si>
    <t>决算公开时间</t>
  </si>
  <si>
    <t>2020.9.18</t>
  </si>
  <si>
    <t>http://zjamr.zhanjiang.gov.cn/gkmlpt/content/1/1153/post_1153609.html#8109</t>
  </si>
  <si>
    <t>绩效目标</t>
  </si>
  <si>
    <t>资产 管理</t>
  </si>
  <si>
    <t>资产管理规范性</t>
  </si>
  <si>
    <t>制定资产管理内部制度</t>
  </si>
  <si>
    <t>资产账与财务账一致</t>
  </si>
  <si>
    <t>配置合理      使用合规</t>
  </si>
  <si>
    <t>出租、出借及处置收入上缴</t>
  </si>
  <si>
    <t xml:space="preserve">    否</t>
  </si>
  <si>
    <t>固定资产利用率</t>
  </si>
  <si>
    <t>固定资产总额（原值）</t>
  </si>
  <si>
    <t xml:space="preserve">   66.18   万元</t>
  </si>
  <si>
    <t>在用固定资产总额（原值）</t>
  </si>
  <si>
    <t xml:space="preserve">     66.18   万元</t>
  </si>
  <si>
    <t>检查及完工验收情况</t>
  </si>
  <si>
    <t>已完工个数</t>
  </si>
  <si>
    <t>无</t>
  </si>
  <si>
    <t>已验收个数</t>
  </si>
  <si>
    <t>（完工验收有关资料清单）</t>
  </si>
  <si>
    <t xml:space="preserve">项目组织实施情况  </t>
  </si>
  <si>
    <t xml:space="preserve">项目数量 </t>
  </si>
  <si>
    <t xml:space="preserve">   0   个</t>
  </si>
  <si>
    <t>其中：新建 0  个     续建 0 个</t>
  </si>
  <si>
    <t>计划当年完工   0    个</t>
  </si>
  <si>
    <t>计划当年完成验收   0  个</t>
  </si>
  <si>
    <t xml:space="preserve">项目前期情况    </t>
  </si>
  <si>
    <t xml:space="preserve">需立项数   0   个     已立目数 0   个       </t>
  </si>
  <si>
    <t>　有可行性研究报告      0       个</t>
  </si>
  <si>
    <t xml:space="preserve"> 有概算批复文件       0     个</t>
  </si>
  <si>
    <t>有关立项、申报、批复等文件名称：（如项目数量较多，可在自评报告内反映）</t>
  </si>
  <si>
    <r>
      <rPr>
        <b/>
        <sz val="11"/>
        <rFont val="宋体"/>
        <family val="0"/>
      </rPr>
      <t>调整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  <r>
      <rPr>
        <b/>
        <sz val="6"/>
        <rFont val="Times New Roman"/>
        <family val="1"/>
      </rPr>
      <t xml:space="preserve"> </t>
    </r>
  </si>
  <si>
    <r>
      <t xml:space="preserve">   </t>
    </r>
    <r>
      <rPr>
        <sz val="8"/>
        <rFont val="宋体"/>
        <family val="0"/>
      </rPr>
      <t>调整内容（超期超概算情况）</t>
    </r>
    <r>
      <rPr>
        <sz val="8"/>
        <rFont val="Times New Roman"/>
        <family val="1"/>
      </rPr>
      <t xml:space="preserve">  0     </t>
    </r>
    <r>
      <rPr>
        <sz val="8"/>
        <rFont val="宋体"/>
        <family val="0"/>
      </rPr>
      <t>个</t>
    </r>
  </si>
  <si>
    <t>情况说明</t>
  </si>
  <si>
    <r>
      <t xml:space="preserve">   </t>
    </r>
    <r>
      <rPr>
        <sz val="8"/>
        <rFont val="宋体"/>
        <family val="0"/>
      </rPr>
      <t>报批手续</t>
    </r>
    <r>
      <rPr>
        <sz val="8"/>
        <rFont val="Times New Roman"/>
        <family val="1"/>
      </rPr>
      <t xml:space="preserve">                   0                       </t>
    </r>
    <r>
      <rPr>
        <sz val="8"/>
        <rFont val="宋体"/>
        <family val="0"/>
      </rPr>
      <t>个</t>
    </r>
  </si>
  <si>
    <t>文件名称：（如项目数量较多，可在自评报告内反映）
文    号：</t>
  </si>
  <si>
    <r>
      <rPr>
        <b/>
        <sz val="11"/>
        <rFont val="宋体"/>
        <family val="0"/>
      </rPr>
      <t>管理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</si>
  <si>
    <r>
      <t xml:space="preserve">  </t>
    </r>
    <r>
      <rPr>
        <sz val="8"/>
        <rFont val="宋体"/>
        <family val="0"/>
      </rPr>
      <t>财务（项目）管理办法名称及文号：</t>
    </r>
  </si>
  <si>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其他管理办法名称：</t>
    </r>
  </si>
  <si>
    <r>
      <t xml:space="preserve">  </t>
    </r>
    <r>
      <rPr>
        <sz val="8"/>
        <rFont val="宋体"/>
        <family val="0"/>
      </rPr>
      <t>工作措施：</t>
    </r>
  </si>
  <si>
    <t xml:space="preserve">部门整体绩效产出情况     </t>
  </si>
  <si>
    <t>经济性</t>
  </si>
  <si>
    <t>三公经费控制率</t>
  </si>
  <si>
    <t>预算安排数</t>
  </si>
  <si>
    <t xml:space="preserve">       4.4  万元</t>
  </si>
  <si>
    <t>实际支出数</t>
  </si>
  <si>
    <t xml:space="preserve"> 4.25 万元</t>
  </si>
  <si>
    <t>控制率</t>
  </si>
  <si>
    <t>公用经费控制率</t>
  </si>
  <si>
    <t xml:space="preserve"> 23.09  万元</t>
  </si>
  <si>
    <t>10.89 万元</t>
  </si>
  <si>
    <r>
      <rPr>
        <sz val="10"/>
        <rFont val="宋体"/>
        <family val="0"/>
      </rPr>
      <t>效率性</t>
    </r>
  </si>
  <si>
    <t>工作（含项目）完成情况</t>
  </si>
  <si>
    <t>未完成目标原因</t>
  </si>
  <si>
    <t>重点工作</t>
  </si>
  <si>
    <t>市委督查得分</t>
  </si>
  <si>
    <t>政府督查得分</t>
  </si>
  <si>
    <t>完成率</t>
  </si>
  <si>
    <t>整体绩效目标</t>
  </si>
  <si>
    <t>计划数</t>
  </si>
  <si>
    <t>5个</t>
  </si>
  <si>
    <t>实际实现数</t>
  </si>
  <si>
    <t>重要项目绩效目标</t>
  </si>
  <si>
    <t xml:space="preserve"> 个</t>
  </si>
  <si>
    <t>个</t>
  </si>
  <si>
    <t>项目完成及时性</t>
  </si>
  <si>
    <t>部门预算项目数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</si>
  <si>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个</t>
    </r>
  </si>
  <si>
    <t>按期完成</t>
  </si>
  <si>
    <t>比率   %</t>
  </si>
  <si>
    <t>社会经济环境效益</t>
  </si>
  <si>
    <t>以服务奋勇高新区经济健康持续发展为主线，敢于担当，服务大局，为企业发展营造优良环境，为人民群众消费建设放心市场</t>
  </si>
  <si>
    <t>公平性</t>
  </si>
  <si>
    <t>是否有群众意见反映渠道和群众意见办理回复机制</t>
  </si>
  <si>
    <t xml:space="preserve">                否</t>
  </si>
  <si>
    <t>群众上访、信访数量</t>
  </si>
  <si>
    <t>人次（次）</t>
  </si>
  <si>
    <t>答复数量</t>
  </si>
  <si>
    <t>其中按规定期限答复数量</t>
  </si>
  <si>
    <t>满意度</t>
  </si>
  <si>
    <t>%（附调查结果）</t>
  </si>
  <si>
    <r>
      <t>市级部门预算单位：</t>
    </r>
    <r>
      <rPr>
        <b/>
        <sz val="14"/>
        <rFont val="Times New Roman"/>
        <family val="1"/>
      </rPr>
      <t xml:space="preserve">      </t>
    </r>
    <r>
      <rPr>
        <b/>
        <u val="single"/>
        <sz val="14"/>
        <rFont val="Times New Roman"/>
        <family val="1"/>
      </rPr>
      <t xml:space="preserve">          </t>
    </r>
    <r>
      <rPr>
        <b/>
        <u val="single"/>
        <sz val="14"/>
        <rFont val="宋体"/>
        <family val="0"/>
      </rPr>
      <t>湛江市市场监督管理局奋勇分局</t>
    </r>
    <r>
      <rPr>
        <b/>
        <u val="single"/>
        <sz val="14"/>
        <rFont val="Times New Roman"/>
        <family val="1"/>
      </rPr>
      <t xml:space="preserve">      </t>
    </r>
    <r>
      <rPr>
        <b/>
        <u val="single"/>
        <sz val="14"/>
        <rFont val="宋体"/>
        <family val="0"/>
      </rPr>
      <t>（公章）</t>
    </r>
    <r>
      <rPr>
        <b/>
        <sz val="14"/>
        <rFont val="宋体"/>
        <family val="0"/>
      </rPr>
      <t>　</t>
    </r>
  </si>
  <si>
    <t xml:space="preserve">
</t>
  </si>
  <si>
    <t>填报日期     2021  年    5   月    25   日</t>
  </si>
  <si>
    <t>附件3-2</t>
  </si>
  <si>
    <t xml:space="preserve"> 整体绩效自评基础数据表（财政资金情况）</t>
  </si>
  <si>
    <t xml:space="preserve">（      2020 年 ）                            </t>
  </si>
  <si>
    <t xml:space="preserve"> 单位：万元</t>
  </si>
  <si>
    <t>项目</t>
  </si>
  <si>
    <t>财政下达预算情况</t>
  </si>
  <si>
    <t>预算支出情况</t>
  </si>
  <si>
    <t>结转结余资金</t>
  </si>
  <si>
    <t>备注</t>
  </si>
  <si>
    <t>小计</t>
  </si>
  <si>
    <t>上年结转</t>
  </si>
  <si>
    <t>市级年度预算安排</t>
  </si>
  <si>
    <t>上级补助</t>
  </si>
  <si>
    <t>债券资金</t>
  </si>
  <si>
    <t>其他财政资金</t>
  </si>
  <si>
    <t>上年结转预算支出</t>
  </si>
  <si>
    <t>市级年度预算支出</t>
  </si>
  <si>
    <t>上级补助资金支出</t>
  </si>
  <si>
    <t>部门年初预算数</t>
  </si>
  <si>
    <t>调整/调剂金额</t>
  </si>
  <si>
    <t>市级其他专项资金安排</t>
  </si>
  <si>
    <t>部门调整预算数</t>
  </si>
  <si>
    <t>上级下达资金文号</t>
  </si>
  <si>
    <t>收到上级资金文件时间</t>
  </si>
  <si>
    <t>金额</t>
  </si>
  <si>
    <t>本级支出</t>
  </si>
  <si>
    <t>对下转移支付金额</t>
  </si>
  <si>
    <t>下达转移支付资金文号</t>
  </si>
  <si>
    <t>下达转移支付时间</t>
  </si>
  <si>
    <t>总计</t>
  </si>
  <si>
    <t>一、财政拨款资金</t>
  </si>
  <si>
    <t>（一）市级财政预算安排</t>
  </si>
  <si>
    <t>1.基本支出</t>
  </si>
  <si>
    <t>2.项目支出</t>
  </si>
  <si>
    <r>
      <t>项目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>工作经费</t>
    </r>
  </si>
  <si>
    <t>二、其他收入资金</t>
  </si>
  <si>
    <t>项目1：特种设备经费</t>
  </si>
  <si>
    <r>
      <t>市级部门预算单位：</t>
    </r>
    <r>
      <rPr>
        <b/>
        <sz val="14"/>
        <rFont val="Times New Roman"/>
        <family val="1"/>
      </rPr>
      <t xml:space="preserve">   </t>
    </r>
    <r>
      <rPr>
        <b/>
        <u val="single"/>
        <sz val="14"/>
        <rFont val="Times New Roman"/>
        <family val="1"/>
      </rPr>
      <t xml:space="preserve">            </t>
    </r>
    <r>
      <rPr>
        <b/>
        <u val="single"/>
        <sz val="14"/>
        <rFont val="宋体"/>
        <family val="0"/>
      </rPr>
      <t>湛江市市场监督管理局奋勇分局</t>
    </r>
    <r>
      <rPr>
        <b/>
        <u val="single"/>
        <sz val="14"/>
        <rFont val="Times New Roman"/>
        <family val="1"/>
      </rPr>
      <t xml:space="preserve">         </t>
    </r>
    <r>
      <rPr>
        <b/>
        <u val="single"/>
        <sz val="14"/>
        <rFont val="宋体"/>
        <family val="0"/>
      </rPr>
      <t>（公章）</t>
    </r>
    <r>
      <rPr>
        <b/>
        <sz val="14"/>
        <rFont val="宋体"/>
        <family val="0"/>
      </rPr>
      <t>　</t>
    </r>
  </si>
  <si>
    <t>填报日期  2021  年  5  月   25 日</t>
  </si>
  <si>
    <t>说明：</t>
  </si>
  <si>
    <t>1.本表“部门年初预算数”+“调整/调剂金额”+“市级其他专项资金安排”=“部门调整预算数”，“部门年初预算数”为年初财政批复部门预算数，“调整/调剂金额”和“市级其他专项资金安排”不为0的，请附相关文件依据。</t>
  </si>
  <si>
    <t>2.收到或下达资金文件时间与文件印发差异较大的，请备注说明原因。</t>
  </si>
  <si>
    <t>3.“其他财政资金”不为0的，请简要予以说明。</t>
  </si>
  <si>
    <t>4.本表数据作为指标评分表相关指标的评分依据。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</si>
</sst>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8"/>
      <name val="方正小标宋_GBK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8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u val="single"/>
      <sz val="9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u val="single"/>
      <sz val="14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u val="single"/>
      <sz val="9"/>
      <color rgb="FF0000FF"/>
      <name val="Calibri"/>
      <family val="0"/>
    </font>
    <font>
      <u val="single"/>
      <sz val="9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46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>
      <alignment/>
      <protection/>
    </xf>
    <xf numFmtId="0" fontId="46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2" fillId="0" borderId="0" xfId="27" applyFont="1">
      <alignment/>
      <protection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vertical="center"/>
    </xf>
    <xf numFmtId="0" fontId="4" fillId="0" borderId="0" xfId="27" applyFont="1" applyBorder="1" applyAlignment="1">
      <alignment horizontal="center" vertical="center" wrapText="1"/>
      <protection/>
    </xf>
    <xf numFmtId="0" fontId="5" fillId="0" borderId="0" xfId="27" applyFont="1" applyAlignment="1">
      <alignment horizontal="center" vertical="center" wrapText="1"/>
      <protection/>
    </xf>
    <xf numFmtId="0" fontId="6" fillId="0" borderId="0" xfId="27" applyFont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66" fillId="0" borderId="9" xfId="0" applyFont="1" applyBorder="1" applyAlignment="1">
      <alignment vertical="center"/>
    </xf>
    <xf numFmtId="0" fontId="9" fillId="0" borderId="0" xfId="27" applyFont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left" vertical="center" wrapText="1"/>
      <protection/>
    </xf>
    <xf numFmtId="0" fontId="11" fillId="0" borderId="0" xfId="27" applyFont="1" applyBorder="1" applyAlignment="1">
      <alignment horizont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12" fillId="0" borderId="0" xfId="27" applyFont="1" applyBorder="1" applyAlignment="1">
      <alignment horizontal="left" vertical="center" wrapText="1"/>
      <protection/>
    </xf>
    <xf numFmtId="0" fontId="2" fillId="0" borderId="0" xfId="27" applyFont="1" applyBorder="1">
      <alignment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9" xfId="27" applyFont="1" applyBorder="1" applyAlignment="1">
      <alignment horizontal="left" vertical="center" wrapText="1"/>
      <protection/>
    </xf>
    <xf numFmtId="0" fontId="2" fillId="0" borderId="9" xfId="27" applyFont="1" applyBorder="1" applyAlignment="1">
      <alignment horizontal="left" wrapText="1"/>
      <protection/>
    </xf>
    <xf numFmtId="0" fontId="2" fillId="0" borderId="11" xfId="27" applyFont="1" applyBorder="1" applyAlignment="1">
      <alignment horizontal="left" wrapText="1"/>
      <protection/>
    </xf>
    <xf numFmtId="0" fontId="2" fillId="0" borderId="12" xfId="27" applyFont="1" applyBorder="1" applyAlignment="1">
      <alignment horizontal="left" wrapText="1"/>
      <protection/>
    </xf>
    <xf numFmtId="0" fontId="11" fillId="0" borderId="11" xfId="27" applyFont="1" applyBorder="1" applyAlignment="1">
      <alignment horizontal="left" vertical="center" wrapText="1"/>
      <protection/>
    </xf>
    <xf numFmtId="0" fontId="11" fillId="0" borderId="12" xfId="27" applyFont="1" applyBorder="1" applyAlignment="1">
      <alignment horizontal="left" vertical="center" wrapText="1"/>
      <protection/>
    </xf>
    <xf numFmtId="0" fontId="11" fillId="0" borderId="13" xfId="27" applyFont="1" applyBorder="1" applyAlignment="1">
      <alignment horizontal="left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3" fillId="0" borderId="11" xfId="27" applyFont="1" applyFill="1" applyBorder="1" applyAlignment="1">
      <alignment horizontal="left" vertical="center" wrapText="1"/>
      <protection/>
    </xf>
    <xf numFmtId="0" fontId="13" fillId="0" borderId="12" xfId="27" applyFont="1" applyFill="1" applyBorder="1" applyAlignment="1">
      <alignment horizontal="left" vertical="center" wrapText="1"/>
      <protection/>
    </xf>
    <xf numFmtId="0" fontId="11" fillId="0" borderId="15" xfId="27" applyFont="1" applyBorder="1" applyAlignment="1">
      <alignment horizontal="center" vertical="center" wrapText="1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12" xfId="27" applyFont="1" applyBorder="1" applyAlignment="1">
      <alignment horizontal="left" vertical="center" wrapText="1"/>
      <protection/>
    </xf>
    <xf numFmtId="0" fontId="11" fillId="0" borderId="10" xfId="27" applyNumberFormat="1" applyFont="1" applyBorder="1" applyAlignment="1">
      <alignment horizontal="center" vertical="center" wrapText="1"/>
      <protection/>
    </xf>
    <xf numFmtId="0" fontId="2" fillId="0" borderId="11" xfId="27" applyFont="1" applyBorder="1" applyAlignment="1">
      <alignment horizontal="center" vertical="center" wrapText="1"/>
      <protection/>
    </xf>
    <xf numFmtId="0" fontId="2" fillId="0" borderId="12" xfId="27" applyFont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13" fillId="0" borderId="11" xfId="27" applyFont="1" applyBorder="1" applyAlignment="1">
      <alignment horizontal="center" vertical="center" wrapText="1"/>
      <protection/>
    </xf>
    <xf numFmtId="0" fontId="13" fillId="0" borderId="12" xfId="27" applyFont="1" applyBorder="1" applyAlignment="1">
      <alignment horizontal="center" vertical="center" wrapText="1"/>
      <protection/>
    </xf>
    <xf numFmtId="0" fontId="11" fillId="0" borderId="15" xfId="27" applyNumberFormat="1" applyFont="1" applyBorder="1" applyAlignment="1">
      <alignment horizontal="center" vertical="center" wrapText="1"/>
      <protection/>
    </xf>
    <xf numFmtId="0" fontId="2" fillId="0" borderId="10" xfId="27" applyFont="1" applyBorder="1" applyAlignment="1">
      <alignment horizontal="center" vertical="center" wrapText="1"/>
      <protection/>
    </xf>
    <xf numFmtId="0" fontId="13" fillId="0" borderId="9" xfId="27" applyFont="1" applyBorder="1" applyAlignment="1">
      <alignment horizontal="center" vertical="center" wrapText="1"/>
      <protection/>
    </xf>
    <xf numFmtId="0" fontId="13" fillId="0" borderId="9" xfId="27" applyFont="1" applyBorder="1" applyAlignment="1">
      <alignment horizontal="left" vertical="center" wrapText="1"/>
      <protection/>
    </xf>
    <xf numFmtId="0" fontId="2" fillId="0" borderId="15" xfId="27" applyFont="1" applyBorder="1" applyAlignment="1">
      <alignment horizontal="center" vertical="center" wrapText="1"/>
      <protection/>
    </xf>
    <xf numFmtId="0" fontId="13" fillId="0" borderId="16" xfId="27" applyFont="1" applyBorder="1" applyAlignment="1">
      <alignment horizontal="center" vertical="center" wrapText="1"/>
      <protection/>
    </xf>
    <xf numFmtId="0" fontId="13" fillId="0" borderId="17" xfId="27" applyFont="1" applyBorder="1" applyAlignment="1">
      <alignment horizontal="center" vertical="center" wrapText="1"/>
      <protection/>
    </xf>
    <xf numFmtId="0" fontId="13" fillId="0" borderId="18" xfId="27" applyFont="1" applyBorder="1" applyAlignment="1">
      <alignment horizontal="center" vertical="center" wrapText="1"/>
      <protection/>
    </xf>
    <xf numFmtId="0" fontId="13" fillId="0" borderId="19" xfId="27" applyFont="1" applyBorder="1" applyAlignment="1">
      <alignment horizontal="center" vertical="center" wrapText="1"/>
      <protection/>
    </xf>
    <xf numFmtId="0" fontId="2" fillId="0" borderId="14" xfId="27" applyFont="1" applyBorder="1" applyAlignment="1">
      <alignment horizontal="center" vertical="center" wrapText="1"/>
      <protection/>
    </xf>
    <xf numFmtId="0" fontId="13" fillId="0" borderId="13" xfId="27" applyFont="1" applyBorder="1" applyAlignment="1">
      <alignment horizontal="center" vertical="center" wrapText="1"/>
      <protection/>
    </xf>
    <xf numFmtId="0" fontId="2" fillId="0" borderId="9" xfId="27" applyFont="1" applyBorder="1" applyAlignment="1">
      <alignment horizontal="center" vertical="center" wrapText="1"/>
      <protection/>
    </xf>
    <xf numFmtId="0" fontId="15" fillId="0" borderId="9" xfId="27" applyFont="1" applyBorder="1" applyAlignment="1">
      <alignment horizontal="center" vertical="center" wrapText="1"/>
      <protection/>
    </xf>
    <xf numFmtId="0" fontId="13" fillId="0" borderId="9" xfId="27" applyFont="1" applyBorder="1" applyAlignment="1">
      <alignment horizontal="left" vertical="top"/>
      <protection/>
    </xf>
    <xf numFmtId="0" fontId="2" fillId="0" borderId="9" xfId="27" applyFont="1" applyFill="1" applyBorder="1" applyAlignment="1">
      <alignment horizontal="center" vertical="center"/>
      <protection/>
    </xf>
    <xf numFmtId="0" fontId="11" fillId="0" borderId="14" xfId="27" applyNumberFormat="1" applyFont="1" applyBorder="1" applyAlignment="1">
      <alignment horizontal="center" vertical="center" wrapText="1"/>
      <protection/>
    </xf>
    <xf numFmtId="0" fontId="15" fillId="0" borderId="9" xfId="27" applyFont="1" applyBorder="1" applyAlignment="1">
      <alignment horizontal="left" vertical="center"/>
      <protection/>
    </xf>
    <xf numFmtId="0" fontId="13" fillId="0" borderId="9" xfId="27" applyFont="1" applyFill="1" applyBorder="1" applyAlignment="1">
      <alignment horizontal="center" vertical="center"/>
      <protection/>
    </xf>
    <xf numFmtId="0" fontId="13" fillId="0" borderId="9" xfId="27" applyFont="1" applyFill="1" applyBorder="1" applyAlignment="1">
      <alignment horizontal="center" vertical="center" wrapText="1"/>
      <protection/>
    </xf>
    <xf numFmtId="0" fontId="13" fillId="0" borderId="9" xfId="27" applyFont="1" applyFill="1" applyBorder="1" applyAlignment="1">
      <alignment vertical="center" wrapText="1"/>
      <protection/>
    </xf>
    <xf numFmtId="0" fontId="13" fillId="0" borderId="9" xfId="27" applyFont="1" applyFill="1" applyBorder="1" applyAlignment="1">
      <alignment horizontal="left" vertical="center" wrapText="1"/>
      <protection/>
    </xf>
    <xf numFmtId="0" fontId="16" fillId="0" borderId="10" xfId="27" applyFont="1" applyFill="1" applyBorder="1" applyAlignment="1">
      <alignment horizontal="center" vertical="center" wrapText="1"/>
      <protection/>
    </xf>
    <xf numFmtId="0" fontId="13" fillId="0" borderId="9" xfId="27" applyFont="1" applyFill="1" applyBorder="1" applyAlignment="1">
      <alignment horizontal="left" vertical="center"/>
      <protection/>
    </xf>
    <xf numFmtId="0" fontId="13" fillId="0" borderId="9" xfId="27" applyFont="1" applyFill="1" applyBorder="1" applyAlignment="1">
      <alignment horizontal="left" vertical="center" shrinkToFit="1"/>
      <protection/>
    </xf>
    <xf numFmtId="0" fontId="16" fillId="0" borderId="15" xfId="27" applyFont="1" applyFill="1" applyBorder="1" applyAlignment="1">
      <alignment horizontal="center" vertical="center" wrapText="1"/>
      <protection/>
    </xf>
    <xf numFmtId="0" fontId="13" fillId="0" borderId="20" xfId="27" applyFont="1" applyFill="1" applyBorder="1" applyAlignment="1">
      <alignment vertical="center" wrapText="1"/>
      <protection/>
    </xf>
    <xf numFmtId="0" fontId="13" fillId="0" borderId="0" xfId="27" applyFont="1" applyFill="1" applyBorder="1" applyAlignment="1">
      <alignment vertical="center" wrapText="1"/>
      <protection/>
    </xf>
    <xf numFmtId="0" fontId="13" fillId="0" borderId="21" xfId="27" applyFont="1" applyFill="1" applyBorder="1" applyAlignment="1">
      <alignment vertical="center" wrapText="1"/>
      <protection/>
    </xf>
    <xf numFmtId="0" fontId="11" fillId="0" borderId="14" xfId="27" applyFont="1" applyBorder="1" applyAlignment="1">
      <alignment horizontal="center" vertical="center" wrapText="1"/>
      <protection/>
    </xf>
    <xf numFmtId="0" fontId="16" fillId="0" borderId="14" xfId="27" applyFont="1" applyFill="1" applyBorder="1" applyAlignment="1">
      <alignment horizontal="center" vertical="center" wrapText="1"/>
      <protection/>
    </xf>
    <xf numFmtId="0" fontId="13" fillId="0" borderId="18" xfId="27" applyFont="1" applyFill="1" applyBorder="1" applyAlignment="1">
      <alignment vertical="center" wrapText="1"/>
      <protection/>
    </xf>
    <xf numFmtId="0" fontId="13" fillId="0" borderId="22" xfId="27" applyFont="1" applyFill="1" applyBorder="1" applyAlignment="1">
      <alignment vertical="center" wrapText="1"/>
      <protection/>
    </xf>
    <xf numFmtId="0" fontId="13" fillId="0" borderId="19" xfId="27" applyFont="1" applyFill="1" applyBorder="1" applyAlignment="1">
      <alignment vertical="center" wrapText="1"/>
      <protection/>
    </xf>
    <xf numFmtId="0" fontId="16" fillId="0" borderId="16" xfId="27" applyFont="1" applyFill="1" applyBorder="1" applyAlignment="1">
      <alignment horizontal="center" vertical="center" wrapText="1"/>
      <protection/>
    </xf>
    <xf numFmtId="0" fontId="17" fillId="0" borderId="9" xfId="27" applyFont="1" applyFill="1" applyBorder="1" applyAlignment="1">
      <alignment horizontal="left" vertical="center" wrapText="1"/>
      <protection/>
    </xf>
    <xf numFmtId="0" fontId="13" fillId="0" borderId="9" xfId="27" applyFont="1" applyFill="1" applyBorder="1" applyAlignment="1">
      <alignment vertical="center"/>
      <protection/>
    </xf>
    <xf numFmtId="0" fontId="16" fillId="0" borderId="18" xfId="27" applyFont="1" applyFill="1" applyBorder="1" applyAlignment="1">
      <alignment horizontal="center" vertical="center" wrapText="1"/>
      <protection/>
    </xf>
    <xf numFmtId="0" fontId="16" fillId="0" borderId="10" xfId="27" applyFont="1" applyBorder="1" applyAlignment="1">
      <alignment horizontal="center" vertical="center" wrapText="1"/>
      <protection/>
    </xf>
    <xf numFmtId="0" fontId="17" fillId="0" borderId="11" xfId="27" applyFont="1" applyBorder="1" applyAlignment="1">
      <alignment horizontal="left" vertical="top"/>
      <protection/>
    </xf>
    <xf numFmtId="0" fontId="17" fillId="0" borderId="12" xfId="27" applyFont="1" applyBorder="1" applyAlignment="1">
      <alignment horizontal="left" vertical="top"/>
      <protection/>
    </xf>
    <xf numFmtId="0" fontId="16" fillId="0" borderId="20" xfId="27" applyFont="1" applyBorder="1" applyAlignment="1">
      <alignment horizontal="center" vertical="center" wrapText="1"/>
      <protection/>
    </xf>
    <xf numFmtId="0" fontId="17" fillId="0" borderId="16" xfId="27" applyFont="1" applyBorder="1" applyAlignment="1">
      <alignment horizontal="left" vertical="top"/>
      <protection/>
    </xf>
    <xf numFmtId="0" fontId="17" fillId="0" borderId="23" xfId="27" applyFont="1" applyBorder="1" applyAlignment="1">
      <alignment horizontal="left" vertical="top"/>
      <protection/>
    </xf>
    <xf numFmtId="0" fontId="15" fillId="0" borderId="20" xfId="27" applyFont="1" applyBorder="1" applyAlignment="1">
      <alignment horizontal="center" vertical="center" wrapText="1"/>
      <protection/>
    </xf>
    <xf numFmtId="0" fontId="2" fillId="0" borderId="9" xfId="27" applyFont="1" applyBorder="1" applyAlignment="1">
      <alignment/>
      <protection/>
    </xf>
    <xf numFmtId="0" fontId="18" fillId="0" borderId="15" xfId="27" applyFont="1" applyBorder="1" applyAlignment="1">
      <alignment horizontal="center" vertical="center" wrapText="1"/>
      <protection/>
    </xf>
    <xf numFmtId="0" fontId="2" fillId="0" borderId="16" xfId="27" applyFont="1" applyBorder="1" applyAlignment="1">
      <alignment horizontal="center" vertical="center"/>
      <protection/>
    </xf>
    <xf numFmtId="0" fontId="2" fillId="0" borderId="18" xfId="27" applyFont="1" applyBorder="1" applyAlignment="1">
      <alignment horizontal="center" vertical="center"/>
      <protection/>
    </xf>
    <xf numFmtId="0" fontId="2" fillId="0" borderId="9" xfId="27" applyFont="1" applyBorder="1" applyAlignment="1">
      <alignment vertical="center" wrapText="1"/>
      <protection/>
    </xf>
    <xf numFmtId="0" fontId="2" fillId="0" borderId="9" xfId="27" applyFont="1" applyFill="1" applyBorder="1" applyAlignment="1">
      <alignment horizontal="right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2" fillId="0" borderId="9" xfId="27" applyFont="1" applyBorder="1" applyAlignment="1">
      <alignment horizontal="right" vertical="center" wrapText="1"/>
      <protection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2" xfId="27" applyFont="1" applyFill="1" applyBorder="1" applyAlignment="1">
      <alignment horizontal="center" vertical="center" wrapText="1"/>
      <protection/>
    </xf>
    <xf numFmtId="0" fontId="2" fillId="0" borderId="9" xfId="27" applyFont="1" applyBorder="1" applyAlignment="1">
      <alignment horizontal="center" vertical="center"/>
      <protection/>
    </xf>
    <xf numFmtId="0" fontId="2" fillId="0" borderId="9" xfId="27" applyFont="1" applyBorder="1" applyAlignment="1">
      <alignment horizontal="center"/>
      <protection/>
    </xf>
    <xf numFmtId="0" fontId="18" fillId="0" borderId="14" xfId="27" applyFont="1" applyBorder="1" applyAlignment="1">
      <alignment horizontal="center" vertical="center" wrapText="1"/>
      <protection/>
    </xf>
    <xf numFmtId="0" fontId="10" fillId="0" borderId="23" xfId="27" applyFont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wrapText="1"/>
      <protection/>
    </xf>
    <xf numFmtId="0" fontId="51" fillId="0" borderId="11" xfId="24" applyNumberFormat="1" applyFont="1" applyFill="1" applyBorder="1" applyAlignment="1" applyProtection="1">
      <alignment horizontal="left" vertical="center" wrapText="1"/>
      <protection/>
    </xf>
    <xf numFmtId="49" fontId="13" fillId="0" borderId="9" xfId="27" applyNumberFormat="1" applyFont="1" applyBorder="1" applyAlignment="1">
      <alignment horizontal="center" vertical="center" wrapText="1"/>
      <protection/>
    </xf>
    <xf numFmtId="0" fontId="67" fillId="0" borderId="9" xfId="24" applyNumberFormat="1" applyFont="1" applyFill="1" applyBorder="1" applyAlignment="1" applyProtection="1">
      <alignment horizontal="center" vertical="center" wrapText="1"/>
      <protection/>
    </xf>
    <xf numFmtId="0" fontId="21" fillId="0" borderId="9" xfId="27" applyFont="1" applyBorder="1" applyAlignment="1">
      <alignment horizontal="center" vertical="center" wrapText="1"/>
      <protection/>
    </xf>
    <xf numFmtId="0" fontId="68" fillId="0" borderId="9" xfId="24" applyNumberFormat="1" applyFont="1" applyFill="1" applyBorder="1" applyAlignment="1" applyProtection="1">
      <alignment horizontal="center" vertical="center" wrapText="1"/>
      <protection/>
    </xf>
    <xf numFmtId="0" fontId="13" fillId="0" borderId="9" xfId="27" applyFont="1" applyBorder="1" applyAlignment="1">
      <alignment vertical="center" wrapText="1"/>
      <protection/>
    </xf>
    <xf numFmtId="0" fontId="13" fillId="0" borderId="14" xfId="27" applyFont="1" applyFill="1" applyBorder="1" applyAlignment="1">
      <alignment horizontal="left" vertical="center" shrinkToFit="1"/>
      <protection/>
    </xf>
    <xf numFmtId="0" fontId="13" fillId="0" borderId="0" xfId="27" applyFont="1" applyFill="1" applyAlignment="1">
      <alignment vertical="center" wrapText="1"/>
      <protection/>
    </xf>
    <xf numFmtId="0" fontId="13" fillId="0" borderId="22" xfId="27" applyFont="1" applyFill="1" applyBorder="1" applyAlignment="1">
      <alignment vertical="center"/>
      <protection/>
    </xf>
    <xf numFmtId="0" fontId="17" fillId="0" borderId="9" xfId="27" applyFont="1" applyBorder="1" applyAlignment="1">
      <alignment horizontal="left" vertical="top"/>
      <protection/>
    </xf>
    <xf numFmtId="9" fontId="2" fillId="0" borderId="11" xfId="27" applyNumberFormat="1" applyFont="1" applyFill="1" applyBorder="1" applyAlignment="1">
      <alignment horizontal="center" vertical="center" wrapText="1"/>
      <protection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11" xfId="27" applyFont="1" applyBorder="1" applyAlignment="1">
      <alignment horizontal="left"/>
      <protection/>
    </xf>
    <xf numFmtId="0" fontId="2" fillId="0" borderId="12" xfId="27" applyFont="1" applyBorder="1" applyAlignment="1">
      <alignment horizontal="left"/>
      <protection/>
    </xf>
    <xf numFmtId="0" fontId="2" fillId="0" borderId="0" xfId="27" applyFont="1" applyAlignment="1">
      <alignment vertical="center"/>
      <protection/>
    </xf>
    <xf numFmtId="0" fontId="2" fillId="0" borderId="13" xfId="27" applyFont="1" applyBorder="1" applyAlignment="1">
      <alignment horizontal="left" wrapText="1"/>
      <protection/>
    </xf>
    <xf numFmtId="0" fontId="13" fillId="0" borderId="13" xfId="27" applyFont="1" applyFill="1" applyBorder="1" applyAlignment="1">
      <alignment horizontal="left" vertical="center" wrapText="1"/>
      <protection/>
    </xf>
    <xf numFmtId="0" fontId="14" fillId="0" borderId="13" xfId="27" applyFont="1" applyBorder="1" applyAlignment="1">
      <alignment horizontal="left" vertical="center" wrapText="1"/>
      <protection/>
    </xf>
    <xf numFmtId="9" fontId="13" fillId="0" borderId="13" xfId="27" applyNumberFormat="1" applyFont="1" applyBorder="1" applyAlignment="1">
      <alignment horizontal="center" vertical="center" wrapText="1"/>
      <protection/>
    </xf>
    <xf numFmtId="0" fontId="17" fillId="0" borderId="9" xfId="27" applyFont="1" applyFill="1" applyBorder="1" applyAlignment="1">
      <alignment horizontal="center" vertical="center"/>
      <protection/>
    </xf>
    <xf numFmtId="0" fontId="13" fillId="0" borderId="19" xfId="27" applyFont="1" applyFill="1" applyBorder="1" applyAlignment="1">
      <alignment vertical="center"/>
      <protection/>
    </xf>
    <xf numFmtId="0" fontId="17" fillId="0" borderId="13" xfId="27" applyFont="1" applyBorder="1" applyAlignment="1">
      <alignment horizontal="left" vertical="top"/>
      <protection/>
    </xf>
    <xf numFmtId="0" fontId="17" fillId="0" borderId="17" xfId="27" applyFont="1" applyBorder="1" applyAlignment="1">
      <alignment horizontal="left" vertical="top"/>
      <protection/>
    </xf>
    <xf numFmtId="10" fontId="13" fillId="0" borderId="9" xfId="27" applyNumberFormat="1" applyFont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附件1—1基建类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44698075@qq.com" TargetMode="External" /><Relationship Id="rId2" Type="http://schemas.openxmlformats.org/officeDocument/2006/relationships/hyperlink" Target="http://zjamr.zhanjiang.gov.cn/gkmlpt/content/1/1153/post_1153609.html#8109" TargetMode="External" /><Relationship Id="rId3" Type="http://schemas.openxmlformats.org/officeDocument/2006/relationships/hyperlink" Target="http://zjamr.zhanjiang.gov.cn/gkmlpt/content/1/1049/post_1049956.html#81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B8" sqref="B8:S8"/>
    </sheetView>
  </sheetViews>
  <sheetFormatPr defaultColWidth="9.00390625" defaultRowHeight="15"/>
  <cols>
    <col min="1" max="1" width="5.28125" style="1" customWidth="1"/>
    <col min="2" max="2" width="5.57421875" style="1" customWidth="1"/>
    <col min="3" max="3" width="4.421875" style="1" customWidth="1"/>
    <col min="4" max="4" width="4.00390625" style="1" customWidth="1"/>
    <col min="5" max="5" width="5.140625" style="1" customWidth="1"/>
    <col min="6" max="6" width="6.421875" style="1" customWidth="1"/>
    <col min="7" max="7" width="8.57421875" style="1" customWidth="1"/>
    <col min="8" max="8" width="8.140625" style="1" customWidth="1"/>
    <col min="9" max="9" width="5.421875" style="1" customWidth="1"/>
    <col min="10" max="10" width="4.140625" style="1" customWidth="1"/>
    <col min="11" max="11" width="7.421875" style="1" customWidth="1"/>
    <col min="12" max="12" width="2.140625" style="1" customWidth="1"/>
    <col min="13" max="13" width="5.00390625" style="1" customWidth="1"/>
    <col min="14" max="14" width="3.57421875" style="1" customWidth="1"/>
    <col min="15" max="15" width="4.7109375" style="1" customWidth="1"/>
    <col min="16" max="16" width="3.421875" style="1" customWidth="1"/>
    <col min="17" max="17" width="2.421875" style="1" customWidth="1"/>
    <col min="18" max="18" width="3.00390625" style="1" customWidth="1"/>
    <col min="19" max="19" width="9.00390625" style="1" customWidth="1"/>
    <col min="20" max="16384" width="9.00390625" style="1" customWidth="1"/>
  </cols>
  <sheetData>
    <row r="1" spans="1:19" ht="26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3" customHeight="1">
      <c r="A5" s="33" t="s">
        <v>3</v>
      </c>
      <c r="B5" s="34" t="s">
        <v>4</v>
      </c>
      <c r="C5" s="34"/>
      <c r="D5" s="34"/>
      <c r="E5" s="35" t="s">
        <v>5</v>
      </c>
      <c r="F5" s="35"/>
      <c r="G5" s="35"/>
      <c r="H5" s="35"/>
      <c r="I5" s="35"/>
      <c r="J5" s="35"/>
      <c r="K5" s="35"/>
      <c r="L5" s="35"/>
      <c r="M5" s="35"/>
      <c r="N5" s="35"/>
      <c r="O5" s="34" t="s">
        <v>6</v>
      </c>
      <c r="P5" s="38" t="s">
        <v>7</v>
      </c>
      <c r="Q5" s="39"/>
      <c r="R5" s="39"/>
      <c r="S5" s="40"/>
    </row>
    <row r="6" spans="1:19" ht="33" customHeight="1">
      <c r="A6" s="33"/>
      <c r="B6" s="34" t="s">
        <v>8</v>
      </c>
      <c r="C6" s="34"/>
      <c r="D6" s="34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27"/>
    </row>
    <row r="7" spans="1:19" ht="33" customHeight="1">
      <c r="A7" s="33"/>
      <c r="B7" s="38" t="s">
        <v>9</v>
      </c>
      <c r="C7" s="39"/>
      <c r="D7" s="39"/>
      <c r="E7" s="40"/>
      <c r="F7" s="38" t="s">
        <v>10</v>
      </c>
      <c r="G7" s="39"/>
      <c r="H7" s="40"/>
      <c r="I7" s="38" t="s">
        <v>11</v>
      </c>
      <c r="J7" s="40"/>
      <c r="K7" s="38">
        <v>2199821</v>
      </c>
      <c r="L7" s="39"/>
      <c r="M7" s="39"/>
      <c r="N7" s="40"/>
      <c r="O7" s="34" t="s">
        <v>12</v>
      </c>
      <c r="P7" s="112" t="s">
        <v>13</v>
      </c>
      <c r="Q7" s="39"/>
      <c r="R7" s="39"/>
      <c r="S7" s="40"/>
    </row>
    <row r="8" spans="1:19" ht="117" customHeight="1">
      <c r="A8" s="41" t="s">
        <v>14</v>
      </c>
      <c r="B8" s="42" t="s">
        <v>15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128"/>
    </row>
    <row r="9" spans="1:19" ht="120" customHeight="1">
      <c r="A9" s="44"/>
      <c r="B9" s="42" t="s">
        <v>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28"/>
    </row>
    <row r="10" spans="1:19" ht="57" customHeight="1">
      <c r="A10" s="44"/>
      <c r="B10" s="45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9"/>
    </row>
    <row r="11" spans="1:19" ht="63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9"/>
    </row>
    <row r="12" spans="1:19" ht="27" customHeight="1">
      <c r="A12" s="47" t="s">
        <v>18</v>
      </c>
      <c r="B12" s="48" t="s">
        <v>19</v>
      </c>
      <c r="C12" s="49"/>
      <c r="D12" s="50"/>
      <c r="E12" s="51" t="s">
        <v>20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63"/>
    </row>
    <row r="13" spans="1:19" ht="27" customHeight="1">
      <c r="A13" s="53"/>
      <c r="B13" s="54" t="s">
        <v>21</v>
      </c>
      <c r="C13" s="55" t="s">
        <v>22</v>
      </c>
      <c r="D13" s="55"/>
      <c r="E13" s="55" t="s">
        <v>23</v>
      </c>
      <c r="F13" s="55"/>
      <c r="G13" s="56" t="s">
        <v>24</v>
      </c>
      <c r="H13" s="55" t="s">
        <v>25</v>
      </c>
      <c r="I13" s="113">
        <v>2020.6</v>
      </c>
      <c r="J13" s="113"/>
      <c r="K13" s="55" t="s">
        <v>26</v>
      </c>
      <c r="L13" s="55"/>
      <c r="M13" s="55"/>
      <c r="N13" s="55"/>
      <c r="O13" s="55"/>
      <c r="P13" s="55"/>
      <c r="Q13" s="55"/>
      <c r="R13" s="55"/>
      <c r="S13" s="55"/>
    </row>
    <row r="14" spans="1:19" ht="27" customHeight="1">
      <c r="A14" s="53"/>
      <c r="B14" s="57"/>
      <c r="C14" s="58" t="s">
        <v>27</v>
      </c>
      <c r="D14" s="59"/>
      <c r="E14" s="55" t="s">
        <v>23</v>
      </c>
      <c r="F14" s="55"/>
      <c r="G14" s="56" t="s">
        <v>28</v>
      </c>
      <c r="H14" s="55" t="s">
        <v>29</v>
      </c>
      <c r="I14" s="55"/>
      <c r="J14" s="55" t="s">
        <v>30</v>
      </c>
      <c r="K14" s="55"/>
      <c r="L14" s="55" t="s">
        <v>26</v>
      </c>
      <c r="M14" s="55"/>
      <c r="N14" s="55"/>
      <c r="O14" s="114" t="s">
        <v>31</v>
      </c>
      <c r="P14" s="115"/>
      <c r="Q14" s="115"/>
      <c r="R14" s="115"/>
      <c r="S14" s="115"/>
    </row>
    <row r="15" spans="1:19" ht="27" customHeight="1">
      <c r="A15" s="53"/>
      <c r="B15" s="57"/>
      <c r="C15" s="60"/>
      <c r="D15" s="61"/>
      <c r="E15" s="55"/>
      <c r="F15" s="55"/>
      <c r="G15" s="56"/>
      <c r="H15" s="55" t="s">
        <v>32</v>
      </c>
      <c r="I15" s="55"/>
      <c r="J15" s="55" t="s">
        <v>33</v>
      </c>
      <c r="K15" s="55"/>
      <c r="L15" s="55" t="s">
        <v>26</v>
      </c>
      <c r="M15" s="55"/>
      <c r="N15" s="55"/>
      <c r="O15" s="116" t="s">
        <v>34</v>
      </c>
      <c r="P15" s="115"/>
      <c r="Q15" s="115"/>
      <c r="R15" s="115"/>
      <c r="S15" s="115"/>
    </row>
    <row r="16" spans="1:19" ht="27" customHeight="1">
      <c r="A16" s="53"/>
      <c r="B16" s="62"/>
      <c r="C16" s="51" t="s">
        <v>35</v>
      </c>
      <c r="D16" s="63"/>
      <c r="E16" s="55" t="s">
        <v>23</v>
      </c>
      <c r="F16" s="55"/>
      <c r="G16" s="56"/>
      <c r="H16" s="55" t="s">
        <v>25</v>
      </c>
      <c r="I16" s="55"/>
      <c r="J16" s="55"/>
      <c r="K16" s="55" t="s">
        <v>26</v>
      </c>
      <c r="L16" s="55"/>
      <c r="M16" s="55"/>
      <c r="N16" s="55"/>
      <c r="O16" s="55"/>
      <c r="P16" s="55"/>
      <c r="Q16" s="55"/>
      <c r="R16" s="55"/>
      <c r="S16" s="55"/>
    </row>
    <row r="17" spans="1:19" ht="27" customHeight="1">
      <c r="A17" s="53"/>
      <c r="B17" s="64" t="s">
        <v>36</v>
      </c>
      <c r="C17" s="55" t="s">
        <v>37</v>
      </c>
      <c r="D17" s="55"/>
      <c r="E17" s="51" t="s">
        <v>38</v>
      </c>
      <c r="F17" s="63"/>
      <c r="G17" s="56" t="s">
        <v>24</v>
      </c>
      <c r="H17" s="55" t="s">
        <v>39</v>
      </c>
      <c r="I17" s="55"/>
      <c r="J17" s="55" t="s">
        <v>24</v>
      </c>
      <c r="K17" s="55"/>
      <c r="L17" s="55" t="s">
        <v>40</v>
      </c>
      <c r="M17" s="55"/>
      <c r="N17" s="55"/>
      <c r="O17" s="117" t="s">
        <v>24</v>
      </c>
      <c r="P17" s="51" t="s">
        <v>41</v>
      </c>
      <c r="Q17" s="52"/>
      <c r="R17" s="52"/>
      <c r="S17" s="117" t="s">
        <v>42</v>
      </c>
    </row>
    <row r="18" spans="1:19" ht="27" customHeight="1">
      <c r="A18" s="53"/>
      <c r="B18" s="64"/>
      <c r="C18" s="55" t="s">
        <v>43</v>
      </c>
      <c r="D18" s="55"/>
      <c r="E18" s="55" t="s">
        <v>44</v>
      </c>
      <c r="F18" s="55"/>
      <c r="G18" s="55"/>
      <c r="H18" s="55" t="s">
        <v>45</v>
      </c>
      <c r="I18" s="55"/>
      <c r="J18" s="55" t="s">
        <v>46</v>
      </c>
      <c r="K18" s="55"/>
      <c r="L18" s="55"/>
      <c r="M18" s="55"/>
      <c r="N18" s="55" t="s">
        <v>47</v>
      </c>
      <c r="O18" s="55"/>
      <c r="P18" s="51" t="s">
        <v>43</v>
      </c>
      <c r="Q18" s="52"/>
      <c r="R18" s="52"/>
      <c r="S18" s="130">
        <v>1</v>
      </c>
    </row>
    <row r="19" spans="1:19" ht="34.5" customHeight="1">
      <c r="A19" s="53"/>
      <c r="B19" s="65" t="s">
        <v>48</v>
      </c>
      <c r="C19" s="66" t="s">
        <v>49</v>
      </c>
      <c r="D19" s="66"/>
      <c r="E19" s="66"/>
      <c r="F19" s="66"/>
      <c r="G19" s="66"/>
      <c r="H19" s="67" t="s">
        <v>50</v>
      </c>
      <c r="I19" s="67"/>
      <c r="J19" s="67"/>
      <c r="K19" s="66" t="s">
        <v>51</v>
      </c>
      <c r="L19" s="66"/>
      <c r="M19" s="66"/>
      <c r="N19" s="66"/>
      <c r="O19" s="66"/>
      <c r="P19" s="70" t="s">
        <v>50</v>
      </c>
      <c r="Q19" s="131"/>
      <c r="R19" s="131"/>
      <c r="S19" s="131"/>
    </row>
    <row r="20" spans="1:19" ht="34.5" customHeight="1">
      <c r="A20" s="68"/>
      <c r="B20" s="65"/>
      <c r="C20" s="69" t="s">
        <v>52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27" customHeight="1">
      <c r="A21" s="41" t="s">
        <v>53</v>
      </c>
      <c r="B21" s="70" t="s">
        <v>54</v>
      </c>
      <c r="C21" s="70"/>
      <c r="D21" s="71" t="s">
        <v>55</v>
      </c>
      <c r="E21" s="72"/>
      <c r="F21" s="73" t="s">
        <v>56</v>
      </c>
      <c r="G21" s="73"/>
      <c r="H21" s="73"/>
      <c r="I21" s="71" t="s">
        <v>57</v>
      </c>
      <c r="J21" s="71"/>
      <c r="K21" s="71"/>
      <c r="L21" s="71"/>
      <c r="M21" s="71"/>
      <c r="N21" s="71" t="s">
        <v>58</v>
      </c>
      <c r="O21" s="71"/>
      <c r="P21" s="71"/>
      <c r="Q21" s="71"/>
      <c r="R21" s="71"/>
      <c r="S21" s="71"/>
    </row>
    <row r="22" spans="1:19" ht="27" customHeight="1">
      <c r="A22" s="44"/>
      <c r="B22" s="74" t="s">
        <v>59</v>
      </c>
      <c r="C22" s="75" t="s">
        <v>60</v>
      </c>
      <c r="D22" s="75"/>
      <c r="E22" s="75"/>
      <c r="F22" s="75"/>
      <c r="G22" s="75"/>
      <c r="H22" s="76" t="s">
        <v>61</v>
      </c>
      <c r="I22" s="118"/>
      <c r="J22" s="118"/>
      <c r="K22" s="118"/>
      <c r="L22" s="118"/>
      <c r="M22" s="118" t="s">
        <v>62</v>
      </c>
      <c r="N22" s="118"/>
      <c r="O22" s="118"/>
      <c r="P22" s="118"/>
      <c r="Q22" s="118"/>
      <c r="R22" s="118"/>
      <c r="S22" s="118"/>
    </row>
    <row r="23" spans="1:19" ht="27" customHeight="1">
      <c r="A23" s="44"/>
      <c r="B23" s="77"/>
      <c r="C23" s="78" t="s">
        <v>63</v>
      </c>
      <c r="D23" s="79"/>
      <c r="E23" s="79"/>
      <c r="F23" s="79"/>
      <c r="G23" s="80"/>
      <c r="H23" s="7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27" customHeight="1">
      <c r="A24" s="81"/>
      <c r="B24" s="82"/>
      <c r="C24" s="83"/>
      <c r="D24" s="84"/>
      <c r="E24" s="84"/>
      <c r="F24" s="84"/>
      <c r="G24" s="85"/>
      <c r="H24" s="7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ht="34.5" customHeight="1">
      <c r="A25" s="41" t="s">
        <v>53</v>
      </c>
      <c r="B25" s="86" t="s">
        <v>64</v>
      </c>
      <c r="C25" s="87" t="s">
        <v>65</v>
      </c>
      <c r="D25" s="73"/>
      <c r="E25" s="73"/>
      <c r="F25" s="73"/>
      <c r="G25" s="73"/>
      <c r="H25" s="88" t="s">
        <v>66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45.75" customHeight="1">
      <c r="A26" s="44"/>
      <c r="B26" s="89"/>
      <c r="C26" s="87" t="s">
        <v>67</v>
      </c>
      <c r="D26" s="73"/>
      <c r="E26" s="73"/>
      <c r="F26" s="73"/>
      <c r="G26" s="73"/>
      <c r="H26" s="83" t="s">
        <v>68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32"/>
    </row>
    <row r="27" spans="1:19" ht="34.5" customHeight="1">
      <c r="A27" s="44"/>
      <c r="B27" s="90" t="s">
        <v>69</v>
      </c>
      <c r="C27" s="91" t="s">
        <v>70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133"/>
    </row>
    <row r="28" spans="1:19" ht="34.5" customHeight="1">
      <c r="A28" s="44"/>
      <c r="B28" s="93"/>
      <c r="C28" s="91" t="s">
        <v>71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133"/>
    </row>
    <row r="29" spans="1:19" ht="34.5" customHeight="1">
      <c r="A29" s="44"/>
      <c r="B29" s="93"/>
      <c r="C29" s="94" t="s">
        <v>72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34"/>
    </row>
    <row r="30" spans="1:19" ht="34.5" customHeight="1">
      <c r="A30" s="44"/>
      <c r="B30" s="96" t="s">
        <v>48</v>
      </c>
      <c r="C30" s="66" t="s">
        <v>49</v>
      </c>
      <c r="D30" s="66"/>
      <c r="E30" s="66"/>
      <c r="F30" s="66"/>
      <c r="G30" s="66"/>
      <c r="H30" s="97"/>
      <c r="I30" s="97"/>
      <c r="J30" s="97"/>
      <c r="K30" s="66" t="s">
        <v>51</v>
      </c>
      <c r="L30" s="66"/>
      <c r="M30" s="66"/>
      <c r="N30" s="66"/>
      <c r="O30" s="66"/>
      <c r="P30" s="121"/>
      <c r="Q30" s="121"/>
      <c r="R30" s="121"/>
      <c r="S30" s="121"/>
    </row>
    <row r="31" spans="1:19" ht="45.75" customHeight="1">
      <c r="A31" s="81"/>
      <c r="B31" s="96"/>
      <c r="C31" s="69" t="s">
        <v>52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21.75" customHeight="1">
      <c r="A32" s="98" t="s">
        <v>73</v>
      </c>
      <c r="B32" s="99" t="s">
        <v>74</v>
      </c>
      <c r="C32" s="55" t="s">
        <v>75</v>
      </c>
      <c r="D32" s="55"/>
      <c r="E32" s="56" t="s">
        <v>76</v>
      </c>
      <c r="F32" s="56"/>
      <c r="G32" s="56"/>
      <c r="H32" s="55" t="s">
        <v>77</v>
      </c>
      <c r="I32" s="55"/>
      <c r="J32" s="56" t="s">
        <v>78</v>
      </c>
      <c r="K32" s="56"/>
      <c r="L32" s="56"/>
      <c r="M32" s="56"/>
      <c r="N32" s="55" t="s">
        <v>79</v>
      </c>
      <c r="O32" s="55"/>
      <c r="P32" s="55" t="s">
        <v>80</v>
      </c>
      <c r="Q32" s="55"/>
      <c r="R32" s="55"/>
      <c r="S32" s="135">
        <v>1</v>
      </c>
    </row>
    <row r="33" spans="1:19" ht="21.75" customHeight="1">
      <c r="A33" s="98"/>
      <c r="B33" s="100"/>
      <c r="C33" s="55" t="s">
        <v>81</v>
      </c>
      <c r="D33" s="55"/>
      <c r="E33" s="56" t="s">
        <v>76</v>
      </c>
      <c r="F33" s="56"/>
      <c r="G33" s="56"/>
      <c r="H33" s="55" t="s">
        <v>82</v>
      </c>
      <c r="I33" s="55"/>
      <c r="J33" s="56" t="s">
        <v>78</v>
      </c>
      <c r="K33" s="56"/>
      <c r="L33" s="56"/>
      <c r="M33" s="56"/>
      <c r="N33" s="55" t="s">
        <v>83</v>
      </c>
      <c r="O33" s="55"/>
      <c r="P33" s="55" t="s">
        <v>80</v>
      </c>
      <c r="Q33" s="55"/>
      <c r="R33" s="55"/>
      <c r="S33" s="135">
        <v>1</v>
      </c>
    </row>
    <row r="34" spans="1:19" ht="39" customHeight="1">
      <c r="A34" s="98"/>
      <c r="B34" s="64" t="s">
        <v>84</v>
      </c>
      <c r="C34" s="48" t="s">
        <v>85</v>
      </c>
      <c r="D34" s="49"/>
      <c r="E34" s="49"/>
      <c r="F34" s="49"/>
      <c r="G34" s="49"/>
      <c r="H34" s="49"/>
      <c r="I34" s="49"/>
      <c r="J34" s="49"/>
      <c r="K34" s="50"/>
      <c r="L34" s="48" t="s">
        <v>86</v>
      </c>
      <c r="M34" s="49"/>
      <c r="N34" s="49"/>
      <c r="O34" s="49"/>
      <c r="P34" s="49"/>
      <c r="Q34" s="49"/>
      <c r="R34" s="49"/>
      <c r="S34" s="50"/>
    </row>
    <row r="35" spans="1:19" ht="39" customHeight="1">
      <c r="A35" s="98"/>
      <c r="B35" s="64"/>
      <c r="C35" s="48" t="s">
        <v>87</v>
      </c>
      <c r="D35" s="50"/>
      <c r="E35" s="64" t="s">
        <v>88</v>
      </c>
      <c r="F35" s="64"/>
      <c r="G35" s="64" t="s">
        <v>89</v>
      </c>
      <c r="H35" s="64"/>
      <c r="I35" s="64" t="s">
        <v>90</v>
      </c>
      <c r="J35" s="48"/>
      <c r="K35" s="50"/>
      <c r="L35" s="48"/>
      <c r="M35" s="49"/>
      <c r="N35" s="49"/>
      <c r="O35" s="49"/>
      <c r="P35" s="49"/>
      <c r="Q35" s="49"/>
      <c r="R35" s="49"/>
      <c r="S35" s="50"/>
    </row>
    <row r="36" spans="1:19" ht="39" customHeight="1">
      <c r="A36" s="98"/>
      <c r="B36" s="64"/>
      <c r="C36" s="48" t="s">
        <v>91</v>
      </c>
      <c r="D36" s="50"/>
      <c r="E36" s="101" t="s">
        <v>92</v>
      </c>
      <c r="F36" s="102" t="s">
        <v>93</v>
      </c>
      <c r="G36" s="103" t="s">
        <v>94</v>
      </c>
      <c r="H36" s="102" t="s">
        <v>93</v>
      </c>
      <c r="I36" s="103" t="s">
        <v>90</v>
      </c>
      <c r="J36" s="122">
        <v>1</v>
      </c>
      <c r="K36" s="123"/>
      <c r="L36" s="48"/>
      <c r="M36" s="49"/>
      <c r="N36" s="49"/>
      <c r="O36" s="49"/>
      <c r="P36" s="49"/>
      <c r="Q36" s="49"/>
      <c r="R36" s="49"/>
      <c r="S36" s="50"/>
    </row>
    <row r="37" spans="1:19" ht="32.25" customHeight="1">
      <c r="A37" s="98"/>
      <c r="B37" s="64"/>
      <c r="C37" s="48" t="s">
        <v>95</v>
      </c>
      <c r="D37" s="50"/>
      <c r="E37" s="101" t="s">
        <v>92</v>
      </c>
      <c r="F37" s="104" t="s">
        <v>96</v>
      </c>
      <c r="G37" s="64" t="s">
        <v>94</v>
      </c>
      <c r="H37" s="104" t="s">
        <v>97</v>
      </c>
      <c r="I37" s="64" t="s">
        <v>90</v>
      </c>
      <c r="J37" s="48"/>
      <c r="K37" s="50"/>
      <c r="L37" s="48"/>
      <c r="M37" s="49"/>
      <c r="N37" s="49"/>
      <c r="O37" s="49"/>
      <c r="P37" s="49"/>
      <c r="Q37" s="49"/>
      <c r="R37" s="49"/>
      <c r="S37" s="50"/>
    </row>
    <row r="38" spans="1:19" ht="30.75" customHeight="1">
      <c r="A38" s="98"/>
      <c r="B38" s="64"/>
      <c r="C38" s="48" t="s">
        <v>98</v>
      </c>
      <c r="D38" s="50"/>
      <c r="E38" s="64" t="s">
        <v>99</v>
      </c>
      <c r="F38" s="64"/>
      <c r="G38" s="64" t="s">
        <v>100</v>
      </c>
      <c r="H38" s="64" t="s">
        <v>101</v>
      </c>
      <c r="I38" s="104" t="s">
        <v>97</v>
      </c>
      <c r="J38" s="48" t="s">
        <v>102</v>
      </c>
      <c r="K38" s="50"/>
      <c r="L38" s="48"/>
      <c r="M38" s="49"/>
      <c r="N38" s="49"/>
      <c r="O38" s="49"/>
      <c r="P38" s="49"/>
      <c r="Q38" s="49"/>
      <c r="R38" s="49"/>
      <c r="S38" s="50"/>
    </row>
    <row r="39" spans="1:19" ht="60.75" customHeight="1">
      <c r="A39" s="98"/>
      <c r="B39" s="64" t="s">
        <v>103</v>
      </c>
      <c r="C39" s="105" t="s">
        <v>104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23"/>
    </row>
    <row r="40" spans="1:19" ht="30.75" customHeight="1">
      <c r="A40" s="98"/>
      <c r="B40" s="107" t="s">
        <v>105</v>
      </c>
      <c r="C40" s="108" t="s">
        <v>106</v>
      </c>
      <c r="D40" s="108"/>
      <c r="E40" s="108"/>
      <c r="F40" s="108"/>
      <c r="G40" s="108"/>
      <c r="H40" s="108"/>
      <c r="I40" s="124" t="s">
        <v>107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36"/>
    </row>
    <row r="41" spans="1:19" ht="95.25" customHeight="1">
      <c r="A41" s="109"/>
      <c r="B41" s="107"/>
      <c r="C41" s="49" t="s">
        <v>108</v>
      </c>
      <c r="D41" s="50"/>
      <c r="E41" s="101">
        <v>0</v>
      </c>
      <c r="F41" s="101" t="s">
        <v>109</v>
      </c>
      <c r="G41" s="64" t="s">
        <v>110</v>
      </c>
      <c r="H41" s="64">
        <v>0</v>
      </c>
      <c r="I41" s="62" t="s">
        <v>97</v>
      </c>
      <c r="J41" s="62" t="s">
        <v>111</v>
      </c>
      <c r="K41" s="62">
        <v>0</v>
      </c>
      <c r="L41" s="126" t="s">
        <v>97</v>
      </c>
      <c r="N41" s="126" t="s">
        <v>112</v>
      </c>
      <c r="O41" s="126"/>
      <c r="P41" s="126">
        <v>100</v>
      </c>
      <c r="Q41" s="126" t="s">
        <v>113</v>
      </c>
      <c r="R41" s="126"/>
      <c r="S41" s="126"/>
    </row>
    <row r="42" spans="1:19" ht="17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ht="12" customHeight="1">
      <c r="A43" s="17"/>
      <c r="B43" s="17"/>
      <c r="C43" s="17"/>
      <c r="D43" s="18" t="s">
        <v>114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17"/>
      <c r="B44" s="1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8.75" customHeight="1">
      <c r="A46" s="111" t="s">
        <v>115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1:19" ht="18.75" customHeight="1">
      <c r="A47" s="111" t="s">
        <v>116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8.7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1:19" ht="17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</sheetData>
  <sheetProtection/>
  <mergeCells count="133">
    <mergeCell ref="A1:S1"/>
    <mergeCell ref="A2:S2"/>
    <mergeCell ref="A3:S3"/>
    <mergeCell ref="B5:D5"/>
    <mergeCell ref="E5:N5"/>
    <mergeCell ref="P5:S5"/>
    <mergeCell ref="B6:D6"/>
    <mergeCell ref="E6:S6"/>
    <mergeCell ref="B7:E7"/>
    <mergeCell ref="F7:H7"/>
    <mergeCell ref="I7:J7"/>
    <mergeCell ref="K7:N7"/>
    <mergeCell ref="P7:S7"/>
    <mergeCell ref="B8:S8"/>
    <mergeCell ref="B9:S9"/>
    <mergeCell ref="B10:S10"/>
    <mergeCell ref="B11:S11"/>
    <mergeCell ref="B12:D12"/>
    <mergeCell ref="E12:S12"/>
    <mergeCell ref="C13:D13"/>
    <mergeCell ref="E13:F13"/>
    <mergeCell ref="I13:J13"/>
    <mergeCell ref="K13:M13"/>
    <mergeCell ref="N13:S13"/>
    <mergeCell ref="H14:I14"/>
    <mergeCell ref="J14:K14"/>
    <mergeCell ref="L14:N14"/>
    <mergeCell ref="O14:S14"/>
    <mergeCell ref="H15:I15"/>
    <mergeCell ref="J15:K15"/>
    <mergeCell ref="L15:N15"/>
    <mergeCell ref="O15:S15"/>
    <mergeCell ref="C16:D16"/>
    <mergeCell ref="E16:F16"/>
    <mergeCell ref="I16:J16"/>
    <mergeCell ref="K16:M16"/>
    <mergeCell ref="N16:S16"/>
    <mergeCell ref="C17:D17"/>
    <mergeCell ref="E17:F17"/>
    <mergeCell ref="H17:I17"/>
    <mergeCell ref="J17:K17"/>
    <mergeCell ref="L17:N17"/>
    <mergeCell ref="P17:R17"/>
    <mergeCell ref="C18:D18"/>
    <mergeCell ref="E18:G18"/>
    <mergeCell ref="H18:I18"/>
    <mergeCell ref="J18:M18"/>
    <mergeCell ref="N18:O18"/>
    <mergeCell ref="P18:R18"/>
    <mergeCell ref="C19:G19"/>
    <mergeCell ref="H19:J19"/>
    <mergeCell ref="K19:O19"/>
    <mergeCell ref="P19:S19"/>
    <mergeCell ref="C20:S20"/>
    <mergeCell ref="B21:C21"/>
    <mergeCell ref="D21:E21"/>
    <mergeCell ref="F21:H21"/>
    <mergeCell ref="I21:M21"/>
    <mergeCell ref="N21:S21"/>
    <mergeCell ref="C22:G22"/>
    <mergeCell ref="H22:L22"/>
    <mergeCell ref="M22:S22"/>
    <mergeCell ref="H23:S23"/>
    <mergeCell ref="H24:S24"/>
    <mergeCell ref="C25:G25"/>
    <mergeCell ref="I25:S25"/>
    <mergeCell ref="C26:G26"/>
    <mergeCell ref="H26:S26"/>
    <mergeCell ref="C27:S27"/>
    <mergeCell ref="C28:S28"/>
    <mergeCell ref="C29:S29"/>
    <mergeCell ref="C30:G30"/>
    <mergeCell ref="H30:J30"/>
    <mergeCell ref="K30:O30"/>
    <mergeCell ref="P30:S30"/>
    <mergeCell ref="C31:S31"/>
    <mergeCell ref="C32:D32"/>
    <mergeCell ref="E32:G32"/>
    <mergeCell ref="H32:I32"/>
    <mergeCell ref="J32:M32"/>
    <mergeCell ref="N32:O32"/>
    <mergeCell ref="P32:R32"/>
    <mergeCell ref="C33:D33"/>
    <mergeCell ref="E33:G33"/>
    <mergeCell ref="H33:I33"/>
    <mergeCell ref="J33:M33"/>
    <mergeCell ref="N33:O33"/>
    <mergeCell ref="P33:R33"/>
    <mergeCell ref="C34:K34"/>
    <mergeCell ref="L34:S34"/>
    <mergeCell ref="C35:D35"/>
    <mergeCell ref="J35:K35"/>
    <mergeCell ref="L35:S35"/>
    <mergeCell ref="C36:D36"/>
    <mergeCell ref="J36:K36"/>
    <mergeCell ref="L36:S36"/>
    <mergeCell ref="C37:D37"/>
    <mergeCell ref="J37:K37"/>
    <mergeCell ref="L37:S37"/>
    <mergeCell ref="C38:D38"/>
    <mergeCell ref="E38:F38"/>
    <mergeCell ref="J38:K38"/>
    <mergeCell ref="L38:S38"/>
    <mergeCell ref="C39:S39"/>
    <mergeCell ref="C40:H40"/>
    <mergeCell ref="I40:S40"/>
    <mergeCell ref="C41:D41"/>
    <mergeCell ref="A42:S42"/>
    <mergeCell ref="A46:S46"/>
    <mergeCell ref="A47:S47"/>
    <mergeCell ref="A48:S48"/>
    <mergeCell ref="A5:A7"/>
    <mergeCell ref="A8:A10"/>
    <mergeCell ref="A12:A20"/>
    <mergeCell ref="A21:A24"/>
    <mergeCell ref="A25:A31"/>
    <mergeCell ref="A32:A41"/>
    <mergeCell ref="B13:B16"/>
    <mergeCell ref="B17:B18"/>
    <mergeCell ref="B19:B20"/>
    <mergeCell ref="B22:B24"/>
    <mergeCell ref="B25:B26"/>
    <mergeCell ref="B27:B29"/>
    <mergeCell ref="B30:B31"/>
    <mergeCell ref="B32:B33"/>
    <mergeCell ref="B34:B38"/>
    <mergeCell ref="B40:B41"/>
    <mergeCell ref="G14:G15"/>
    <mergeCell ref="C14:D15"/>
    <mergeCell ref="E14:F15"/>
    <mergeCell ref="C23:G24"/>
    <mergeCell ref="D43:S45"/>
    <mergeCell ref="A43:C45"/>
  </mergeCells>
  <hyperlinks>
    <hyperlink ref="P7" r:id="rId1" tooltip="mailto:1044698075@qq.com" display="1044698075@qq.com"/>
    <hyperlink ref="O15" r:id="rId2" display="http://zjamr.zhanjiang.gov.cn/gkmlpt/content/1/1153/post_1153609.html#8109"/>
    <hyperlink ref="O14" r:id="rId3" display="http://zjamr.zhanjiang.gov.cn/gkmlpt/content/1/1049/post_1049956.html#8109"/>
  </hyperlinks>
  <printOptions horizontalCentered="1"/>
  <pageMargins left="0.51" right="0.51" top="0.75" bottom="0.7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SheetLayoutView="100" workbookViewId="0" topLeftCell="A1">
      <selection activeCell="B12" sqref="B12"/>
    </sheetView>
  </sheetViews>
  <sheetFormatPr defaultColWidth="9.00390625" defaultRowHeight="15"/>
  <cols>
    <col min="1" max="1" width="23.421875" style="0" customWidth="1"/>
  </cols>
  <sheetData>
    <row r="1" ht="17.25">
      <c r="A1" s="3" t="s">
        <v>117</v>
      </c>
    </row>
    <row r="2" spans="1:30" s="1" customFormat="1" ht="29.25" customHeight="1">
      <c r="A2" s="4" t="s">
        <v>118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20.25">
      <c r="A3" s="5" t="s">
        <v>119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N4" s="6"/>
      <c r="O4" s="6"/>
      <c r="P4" s="6"/>
      <c r="Q4" s="6"/>
      <c r="R4" s="6"/>
      <c r="S4" s="6"/>
      <c r="T4" s="6" t="s">
        <v>120</v>
      </c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2" ht="27" customHeight="1">
      <c r="A5" s="7" t="s">
        <v>121</v>
      </c>
      <c r="B5" s="8" t="s">
        <v>122</v>
      </c>
      <c r="C5" s="8"/>
      <c r="D5" s="8"/>
      <c r="E5" s="8"/>
      <c r="F5" s="8"/>
      <c r="G5" s="8"/>
      <c r="H5" s="8"/>
      <c r="I5" s="8"/>
      <c r="J5" s="8"/>
      <c r="K5" s="8"/>
      <c r="L5" s="8"/>
      <c r="M5" s="20" t="s">
        <v>123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3" t="s">
        <v>124</v>
      </c>
      <c r="AE5" s="9" t="s">
        <v>125</v>
      </c>
      <c r="AF5" s="24"/>
    </row>
    <row r="6" spans="1:32" ht="42" customHeight="1">
      <c r="A6" s="7"/>
      <c r="B6" s="9" t="s">
        <v>126</v>
      </c>
      <c r="C6" s="9" t="s">
        <v>127</v>
      </c>
      <c r="D6" s="10" t="s">
        <v>128</v>
      </c>
      <c r="E6" s="11"/>
      <c r="F6" s="12"/>
      <c r="G6" s="11"/>
      <c r="H6" s="10" t="s">
        <v>129</v>
      </c>
      <c r="I6" s="11"/>
      <c r="J6" s="12"/>
      <c r="K6" s="9" t="s">
        <v>130</v>
      </c>
      <c r="L6" s="9" t="s">
        <v>131</v>
      </c>
      <c r="M6" s="9" t="s">
        <v>126</v>
      </c>
      <c r="N6" s="10" t="s">
        <v>132</v>
      </c>
      <c r="O6" s="12"/>
      <c r="P6" s="10" t="s">
        <v>133</v>
      </c>
      <c r="Q6" s="11"/>
      <c r="R6" s="11"/>
      <c r="S6" s="12"/>
      <c r="T6" s="10" t="s">
        <v>134</v>
      </c>
      <c r="U6" s="11"/>
      <c r="V6" s="11"/>
      <c r="W6" s="12"/>
      <c r="X6" s="10" t="s">
        <v>130</v>
      </c>
      <c r="Y6" s="11"/>
      <c r="Z6" s="11"/>
      <c r="AA6" s="12"/>
      <c r="AB6" s="10" t="s">
        <v>131</v>
      </c>
      <c r="AC6" s="12"/>
      <c r="AD6" s="25"/>
      <c r="AE6" s="26"/>
      <c r="AF6" s="24"/>
    </row>
    <row r="7" spans="1:32" s="2" customFormat="1" ht="42.75">
      <c r="A7" s="7"/>
      <c r="B7" s="13"/>
      <c r="C7" s="13"/>
      <c r="D7" s="7" t="s">
        <v>135</v>
      </c>
      <c r="E7" s="7" t="s">
        <v>136</v>
      </c>
      <c r="F7" s="7" t="s">
        <v>137</v>
      </c>
      <c r="G7" s="7" t="s">
        <v>138</v>
      </c>
      <c r="H7" s="7" t="s">
        <v>139</v>
      </c>
      <c r="I7" s="7" t="s">
        <v>140</v>
      </c>
      <c r="J7" s="7" t="s">
        <v>141</v>
      </c>
      <c r="K7" s="13"/>
      <c r="L7" s="13"/>
      <c r="M7" s="13"/>
      <c r="N7" s="7" t="s">
        <v>142</v>
      </c>
      <c r="O7" s="7" t="s">
        <v>143</v>
      </c>
      <c r="P7" s="7" t="s">
        <v>142</v>
      </c>
      <c r="Q7" s="7" t="s">
        <v>143</v>
      </c>
      <c r="R7" s="7" t="s">
        <v>144</v>
      </c>
      <c r="S7" s="7" t="s">
        <v>145</v>
      </c>
      <c r="T7" s="7" t="s">
        <v>142</v>
      </c>
      <c r="U7" s="7" t="s">
        <v>143</v>
      </c>
      <c r="V7" s="7" t="s">
        <v>144</v>
      </c>
      <c r="W7" s="7" t="s">
        <v>145</v>
      </c>
      <c r="X7" s="7" t="s">
        <v>142</v>
      </c>
      <c r="Y7" s="7" t="s">
        <v>143</v>
      </c>
      <c r="Z7" s="7" t="s">
        <v>144</v>
      </c>
      <c r="AA7" s="7" t="s">
        <v>145</v>
      </c>
      <c r="AB7" s="7" t="s">
        <v>142</v>
      </c>
      <c r="AC7" s="7" t="s">
        <v>143</v>
      </c>
      <c r="AD7" s="27"/>
      <c r="AE7" s="13"/>
      <c r="AF7" s="28"/>
    </row>
    <row r="8" spans="1:32" ht="19.5" customHeight="1">
      <c r="A8" s="14" t="s">
        <v>146</v>
      </c>
      <c r="B8" s="14">
        <v>277.36</v>
      </c>
      <c r="C8" s="14">
        <v>18.69</v>
      </c>
      <c r="D8" s="14">
        <f>+D9</f>
        <v>203.42</v>
      </c>
      <c r="E8" s="14">
        <v>55.19</v>
      </c>
      <c r="F8" s="14"/>
      <c r="G8" s="14">
        <v>258.61</v>
      </c>
      <c r="H8" s="14"/>
      <c r="I8" s="14"/>
      <c r="J8" s="14"/>
      <c r="K8" s="14"/>
      <c r="L8" s="14">
        <v>0.06</v>
      </c>
      <c r="M8" s="14">
        <f>+M9</f>
        <v>262.47</v>
      </c>
      <c r="N8" s="14">
        <f>+N9</f>
        <v>17.79</v>
      </c>
      <c r="O8" s="14"/>
      <c r="P8" s="14">
        <f>+P9</f>
        <v>244.68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9">
        <v>14.89</v>
      </c>
      <c r="AE8" s="14"/>
      <c r="AF8" s="24"/>
    </row>
    <row r="9" spans="1:31" ht="19.5" customHeight="1">
      <c r="A9" s="15" t="s">
        <v>147</v>
      </c>
      <c r="B9" s="14">
        <v>276.3</v>
      </c>
      <c r="C9" s="14">
        <f>SUM(C11:C12)</f>
        <v>17.689999999999998</v>
      </c>
      <c r="D9" s="14">
        <f>SUM(D11:D12)</f>
        <v>203.42</v>
      </c>
      <c r="E9" s="14">
        <v>55.19</v>
      </c>
      <c r="F9" s="14"/>
      <c r="G9" s="14">
        <v>258.61</v>
      </c>
      <c r="H9" s="14"/>
      <c r="I9" s="14"/>
      <c r="J9" s="14"/>
      <c r="K9" s="14"/>
      <c r="L9" s="14"/>
      <c r="M9" s="14">
        <f>N9+P9</f>
        <v>262.47</v>
      </c>
      <c r="N9" s="14">
        <v>17.79</v>
      </c>
      <c r="O9" s="14"/>
      <c r="P9" s="14">
        <f>SUM(P11:P12)</f>
        <v>244.68</v>
      </c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30">
        <v>13.93</v>
      </c>
      <c r="AE9" s="15"/>
    </row>
    <row r="10" spans="1:31" ht="19.5" customHeight="1">
      <c r="A10" s="15" t="s">
        <v>148</v>
      </c>
      <c r="B10" s="14">
        <v>276.3</v>
      </c>
      <c r="C10" s="14">
        <v>17.69</v>
      </c>
      <c r="D10" s="14">
        <f>+D11+D12</f>
        <v>203.42</v>
      </c>
      <c r="E10" s="14">
        <v>55.19</v>
      </c>
      <c r="F10" s="14"/>
      <c r="G10" s="14">
        <v>258.61</v>
      </c>
      <c r="H10" s="14"/>
      <c r="I10" s="14"/>
      <c r="J10" s="14"/>
      <c r="K10" s="14"/>
      <c r="L10" s="14"/>
      <c r="M10" s="14">
        <f>+M11+M12</f>
        <v>262.37</v>
      </c>
      <c r="N10" s="14">
        <f>+N11+N12</f>
        <v>17.79</v>
      </c>
      <c r="O10" s="14"/>
      <c r="P10" s="14">
        <f>+P11+P12</f>
        <v>244.68</v>
      </c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30">
        <v>13.93</v>
      </c>
      <c r="AE10" s="15"/>
    </row>
    <row r="11" spans="1:31" ht="19.5" customHeight="1">
      <c r="A11" s="15" t="s">
        <v>149</v>
      </c>
      <c r="B11" s="14">
        <v>254.7</v>
      </c>
      <c r="C11" s="14">
        <v>8.09</v>
      </c>
      <c r="D11" s="14">
        <v>191.42</v>
      </c>
      <c r="E11" s="14">
        <v>55.19</v>
      </c>
      <c r="F11" s="14"/>
      <c r="G11" s="14">
        <v>246.61</v>
      </c>
      <c r="H11" s="14"/>
      <c r="I11" s="14"/>
      <c r="J11" s="14"/>
      <c r="K11" s="14"/>
      <c r="L11" s="14"/>
      <c r="M11" s="14">
        <f>N11+P11</f>
        <v>240.77</v>
      </c>
      <c r="N11" s="14">
        <v>8.09</v>
      </c>
      <c r="O11" s="14"/>
      <c r="P11" s="14">
        <v>232.68</v>
      </c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30">
        <v>13.93</v>
      </c>
      <c r="AE11" s="15"/>
    </row>
    <row r="12" spans="1:31" ht="19.5" customHeight="1">
      <c r="A12" s="15" t="s">
        <v>150</v>
      </c>
      <c r="B12" s="14">
        <f>+C12+D12</f>
        <v>21.6</v>
      </c>
      <c r="C12" s="14">
        <f>SUM(C13:C13)</f>
        <v>9.6</v>
      </c>
      <c r="D12" s="14">
        <f>SUM(D13:D13)</f>
        <v>12</v>
      </c>
      <c r="E12" s="14">
        <v>0</v>
      </c>
      <c r="F12" s="14"/>
      <c r="G12" s="14">
        <v>12</v>
      </c>
      <c r="H12" s="14"/>
      <c r="I12" s="14"/>
      <c r="J12" s="14"/>
      <c r="K12" s="14"/>
      <c r="L12" s="14"/>
      <c r="M12" s="14">
        <f>SUM(M13:M13)</f>
        <v>21.6</v>
      </c>
      <c r="N12" s="14">
        <v>9.7</v>
      </c>
      <c r="O12" s="14"/>
      <c r="P12" s="14">
        <v>12</v>
      </c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30"/>
      <c r="AE12" s="15"/>
    </row>
    <row r="13" spans="1:31" ht="19.5" customHeight="1">
      <c r="A13" s="16" t="s">
        <v>151</v>
      </c>
      <c r="B13" s="14">
        <f>+C13+D13</f>
        <v>21.6</v>
      </c>
      <c r="C13" s="14">
        <v>9.6</v>
      </c>
      <c r="D13" s="14">
        <v>12</v>
      </c>
      <c r="E13" s="14">
        <v>0</v>
      </c>
      <c r="F13" s="14"/>
      <c r="G13" s="14">
        <v>12</v>
      </c>
      <c r="H13" s="14"/>
      <c r="I13" s="14"/>
      <c r="J13" s="14"/>
      <c r="K13" s="14"/>
      <c r="L13" s="14"/>
      <c r="M13" s="14">
        <f>N13+P13</f>
        <v>21.6</v>
      </c>
      <c r="N13" s="14">
        <v>9.6</v>
      </c>
      <c r="O13" s="14"/>
      <c r="P13" s="14">
        <v>12</v>
      </c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30"/>
      <c r="AE13" s="15"/>
    </row>
    <row r="14" spans="1:31" ht="19.5" customHeight="1">
      <c r="A14" s="15" t="s">
        <v>152</v>
      </c>
      <c r="B14" s="15">
        <v>1.06</v>
      </c>
      <c r="C14" s="15">
        <v>1</v>
      </c>
      <c r="D14" s="15"/>
      <c r="E14" s="15"/>
      <c r="F14" s="15"/>
      <c r="G14" s="15"/>
      <c r="H14" s="15"/>
      <c r="I14" s="15"/>
      <c r="J14" s="15"/>
      <c r="K14" s="15"/>
      <c r="L14" s="15">
        <v>0.06</v>
      </c>
      <c r="M14" s="15">
        <v>0.1</v>
      </c>
      <c r="N14" s="15">
        <v>0.1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30">
        <v>0.96</v>
      </c>
      <c r="AE14" s="15"/>
    </row>
    <row r="15" spans="1:31" ht="19.5" customHeight="1">
      <c r="A15" s="15" t="s">
        <v>149</v>
      </c>
      <c r="B15" s="15">
        <v>0.06</v>
      </c>
      <c r="C15" s="15">
        <v>0</v>
      </c>
      <c r="D15" s="15"/>
      <c r="E15" s="15"/>
      <c r="F15" s="15"/>
      <c r="G15" s="15"/>
      <c r="H15" s="15"/>
      <c r="I15" s="15"/>
      <c r="J15" s="15"/>
      <c r="K15" s="15"/>
      <c r="L15" s="15">
        <v>0.06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0.06</v>
      </c>
      <c r="AE15" s="15"/>
    </row>
    <row r="16" spans="1:31" ht="19.5" customHeight="1">
      <c r="A16" s="15" t="s">
        <v>150</v>
      </c>
      <c r="B16" s="15">
        <v>1</v>
      </c>
      <c r="C16" s="15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v>0.1</v>
      </c>
      <c r="N16" s="15">
        <v>0.1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0.9</v>
      </c>
      <c r="AE16" s="15"/>
    </row>
    <row r="17" spans="1:31" ht="19.5" customHeight="1">
      <c r="A17" s="15" t="s">
        <v>153</v>
      </c>
      <c r="B17" s="15">
        <v>1</v>
      </c>
      <c r="C17" s="15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0.1</v>
      </c>
      <c r="N17" s="15">
        <v>0.1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0.9</v>
      </c>
      <c r="AE17" s="15"/>
    </row>
    <row r="18" spans="1:3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0" s="1" customFormat="1" ht="12" customHeight="1">
      <c r="A21" s="17"/>
      <c r="B21" s="17"/>
      <c r="C21" s="17"/>
      <c r="D21" s="18" t="s">
        <v>154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1" customFormat="1" ht="12" customHeight="1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1" customFormat="1" ht="12" customHeight="1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1" customFormat="1" ht="18.75" customHeight="1">
      <c r="A24" s="19" t="s">
        <v>155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ht="14.25">
      <c r="A25" t="s">
        <v>156</v>
      </c>
    </row>
    <row r="26" ht="14.25">
      <c r="A26" t="s">
        <v>157</v>
      </c>
    </row>
    <row r="27" ht="14.25">
      <c r="A27" t="s">
        <v>158</v>
      </c>
    </row>
    <row r="28" ht="14.25">
      <c r="A28" t="s">
        <v>159</v>
      </c>
    </row>
    <row r="29" ht="14.25">
      <c r="A29" t="s">
        <v>160</v>
      </c>
    </row>
  </sheetData>
  <sheetProtection/>
  <mergeCells count="23">
    <mergeCell ref="A2:AD2"/>
    <mergeCell ref="A3:AD3"/>
    <mergeCell ref="T4:V4"/>
    <mergeCell ref="B5:L5"/>
    <mergeCell ref="M5:AC5"/>
    <mergeCell ref="D6:G6"/>
    <mergeCell ref="H6:J6"/>
    <mergeCell ref="N6:O6"/>
    <mergeCell ref="P6:S6"/>
    <mergeCell ref="T6:W6"/>
    <mergeCell ref="X6:AA6"/>
    <mergeCell ref="AB6:AC6"/>
    <mergeCell ref="A24:AD24"/>
    <mergeCell ref="A5:A7"/>
    <mergeCell ref="B6:B7"/>
    <mergeCell ref="C6:C7"/>
    <mergeCell ref="K6:K7"/>
    <mergeCell ref="L6:L7"/>
    <mergeCell ref="M6:M7"/>
    <mergeCell ref="AD5:AD7"/>
    <mergeCell ref="AE5:AE7"/>
    <mergeCell ref="A21:C23"/>
    <mergeCell ref="D21:AD23"/>
  </mergeCells>
  <printOptions/>
  <pageMargins left="0.3937007874015748" right="0.3937007874015748" top="0.7480314960629921" bottom="0.7480314960629921" header="0.31496062992125984" footer="0.31496062992125984"/>
  <pageSetup fitToHeight="1" fitToWidth="1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</dc:creator>
  <cp:keywords/>
  <dc:description/>
  <cp:lastModifiedBy>李思</cp:lastModifiedBy>
  <cp:lastPrinted>2021-05-18T01:39:32Z</cp:lastPrinted>
  <dcterms:created xsi:type="dcterms:W3CDTF">2018-05-09T03:27:00Z</dcterms:created>
  <dcterms:modified xsi:type="dcterms:W3CDTF">2021-06-24T00:58:57Z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8A4A9A2AAB684797B43F2744FDBF0CAD</vt:lpwstr>
  </property>
</Properties>
</file>